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tabRatio="947" activeTab="6"/>
  </bookViews>
  <sheets>
    <sheet name="BILAN" sheetId="1" r:id="rId1"/>
    <sheet name="Poste 1 stages" sheetId="2" r:id="rId2"/>
    <sheet name="Poste 2 Activitées + réunions" sheetId="3" r:id="rId3"/>
    <sheet name="Poste 3 Matériels" sheetId="4" r:id="rId4"/>
    <sheet name="Poste 4 Subventions" sheetId="5" r:id="rId5"/>
    <sheet name="Poste 8 charges d'exploitation" sheetId="6" r:id="rId6"/>
    <sheet name="COMPTE CHEQUES" sheetId="7" r:id="rId7"/>
  </sheets>
  <definedNames>
    <definedName name="_xlnm.Print_Area" localSheetId="5">'Poste 8 charges d''exploitation'!$A$1:$E$32</definedName>
  </definedNames>
  <calcPr fullCalcOnLoad="1"/>
</workbook>
</file>

<file path=xl/comments1.xml><?xml version="1.0" encoding="utf-8"?>
<comments xmlns="http://schemas.openxmlformats.org/spreadsheetml/2006/main">
  <authors>
    <author>dan Buron</author>
  </authors>
  <commentList>
    <comment ref="F17" authorId="0">
      <text>
        <r>
          <rPr>
            <b/>
            <sz val="9"/>
            <rFont val="Tahoma"/>
            <family val="2"/>
          </rPr>
          <t>dan Buron:</t>
        </r>
        <r>
          <rPr>
            <sz val="9"/>
            <rFont val="Tahoma"/>
            <family val="2"/>
          </rPr>
          <t xml:space="preserve">
120+386,57</t>
        </r>
      </text>
    </comment>
    <comment ref="F18" authorId="0">
      <text>
        <r>
          <rPr>
            <b/>
            <sz val="9"/>
            <rFont val="Tahoma"/>
            <family val="0"/>
          </rPr>
          <t>dan Buron:</t>
        </r>
        <r>
          <rPr>
            <sz val="9"/>
            <rFont val="Tahoma"/>
            <family val="0"/>
          </rPr>
          <t xml:space="preserve">
151,87</t>
        </r>
      </text>
    </comment>
  </commentList>
</comments>
</file>

<file path=xl/sharedStrings.xml><?xml version="1.0" encoding="utf-8"?>
<sst xmlns="http://schemas.openxmlformats.org/spreadsheetml/2006/main" count="152" uniqueCount="87">
  <si>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</si>
  <si>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</si>
  <si>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</si>
  <si>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</si>
  <si>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</si>
  <si>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</si>
  <si>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</si>
  <si>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</si>
  <si>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</si>
  <si>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</si>
  <si>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</si>
  <si>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</si>
  <si>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</si>
  <si>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</si>
  <si>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</si>
  <si>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</si>
  <si>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</si>
  <si>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</si>
  <si>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</si>
  <si>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</si>
  <si>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</si>
  <si>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</si>
  <si>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</si>
  <si>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</si>
  <si>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</si>
  <si>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</si>
  <si>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</si>
  <si>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</si>
  <si>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</si>
  <si>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</si>
  <si>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</si>
  <si>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</si>
  <si>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</si>
  <si>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</si>
  <si>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</si>
  <si>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</si>
  <si>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</si>
  <si>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</si>
  <si>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</si>
  <si>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</si>
  <si>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</si>
  <si>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</si>
  <si>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</si>
  <si>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</si>
  <si>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</si>
  <si>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</si>
  <si>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</si>
  <si>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</si>
  <si>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</si>
  <si>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</si>
  <si>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</si>
  <si>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</si>
  <si>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</si>
  <si>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 xml:space="preserve">Bilan de l'exercice = avoir pour exercice suivant: </t>
  </si>
  <si>
    <t>Frais préfecture déclaration JO</t>
  </si>
  <si>
    <t>Pôt de réunion</t>
  </si>
  <si>
    <t>COMPTE RESULTAT</t>
  </si>
  <si>
    <t>Nourriture Hébergement</t>
  </si>
  <si>
    <t>REPORT 31/12/2016</t>
  </si>
  <si>
    <t>COMPTES SG  2017</t>
  </si>
  <si>
    <t>Au 31/12/2017</t>
  </si>
  <si>
    <t>Recettes diverses 2017</t>
  </si>
  <si>
    <t>Dépenses diverses 2017</t>
  </si>
  <si>
    <t>Solde bancaire au 31/12/2017</t>
  </si>
  <si>
    <t>Solde bancaire au 31/12/2016</t>
  </si>
  <si>
    <t>Commission Régionale Corse CREBS</t>
  </si>
  <si>
    <t>report suite AG</t>
  </si>
  <si>
    <t>carte bio reçu majo poiget</t>
  </si>
  <si>
    <t>regl carte bio crc ffessm</t>
  </si>
  <si>
    <t>releves interet papier</t>
  </si>
  <si>
    <t>vir crc ffessm</t>
  </si>
  <si>
    <t>jeu ecriture banque changt domiciliation</t>
  </si>
  <si>
    <t>frais releve papier</t>
  </si>
  <si>
    <t>frais relevés papiers</t>
  </si>
  <si>
    <t>FD Klerissel PJB Favone</t>
  </si>
  <si>
    <t>FD Klerissel PJB stage Niolon</t>
  </si>
  <si>
    <t>Stage FB niolon KL + SV frais Niolon</t>
  </si>
  <si>
    <t>vir crc</t>
  </si>
  <si>
    <t>FD Klerrisel FB3 déplacements</t>
  </si>
  <si>
    <t>frais dep FB3 KL  (formation cadres)</t>
  </si>
  <si>
    <t xml:space="preserve">sub 3 vir CRC </t>
  </si>
  <si>
    <t>frais dep plongée jeunes  (formation cadres)</t>
  </si>
  <si>
    <t>Stage FBx niolon KL + SV frais Niolon</t>
  </si>
  <si>
    <t>vir com apnée erreur</t>
  </si>
  <si>
    <t>vir crc com apnée erreur</t>
  </si>
  <si>
    <t>erreur vir com apnée</t>
  </si>
  <si>
    <t>erreur com apnée regul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</si>
</sst>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</numFmts>
  <fonts count="59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173" fontId="11" fillId="0" borderId="15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11" fillId="0" borderId="18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1" fillId="0" borderId="18" xfId="0" applyNumberFormat="1" applyFont="1" applyFill="1" applyBorder="1" applyAlignment="1">
      <alignment horizontal="right"/>
    </xf>
    <xf numFmtId="4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11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 horizontal="left"/>
    </xf>
    <xf numFmtId="173" fontId="0" fillId="0" borderId="11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11" fillId="0" borderId="26" xfId="0" applyNumberFormat="1" applyFont="1" applyFill="1" applyBorder="1" applyAlignment="1">
      <alignment horizontal="left"/>
    </xf>
    <xf numFmtId="4" fontId="11" fillId="0" borderId="19" xfId="0" applyNumberFormat="1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3" fillId="0" borderId="26" xfId="0" applyNumberFormat="1" applyFont="1" applyFill="1" applyBorder="1" applyAlignment="1">
      <alignment horizontal="left"/>
    </xf>
    <xf numFmtId="4" fontId="13" fillId="0" borderId="19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" fontId="4" fillId="33" borderId="26" xfId="0" applyNumberFormat="1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/>
    </xf>
    <xf numFmtId="4" fontId="11" fillId="0" borderId="26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4" fontId="11" fillId="0" borderId="26" xfId="0" applyNumberFormat="1" applyFont="1" applyFill="1" applyBorder="1" applyAlignment="1">
      <alignment/>
    </xf>
    <xf numFmtId="4" fontId="0" fillId="34" borderId="26" xfId="0" applyNumberFormat="1" applyFill="1" applyBorder="1" applyAlignment="1">
      <alignment/>
    </xf>
    <xf numFmtId="4" fontId="4" fillId="34" borderId="26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11" fillId="0" borderId="26" xfId="0" applyNumberFormat="1" applyFont="1" applyBorder="1" applyAlignment="1">
      <alignment/>
    </xf>
    <xf numFmtId="4" fontId="16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 horizontal="left"/>
    </xf>
    <xf numFmtId="4" fontId="11" fillId="0" borderId="31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4" fontId="0" fillId="34" borderId="26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11" fillId="0" borderId="32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11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0" fillId="0" borderId="30" xfId="0" applyNumberFormat="1" applyFont="1" applyBorder="1" applyAlignment="1">
      <alignment horizontal="center"/>
    </xf>
    <xf numFmtId="4" fontId="0" fillId="33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4" fontId="0" fillId="33" borderId="28" xfId="0" applyNumberFormat="1" applyFill="1" applyBorder="1" applyAlignment="1">
      <alignment horizontal="right"/>
    </xf>
    <xf numFmtId="4" fontId="0" fillId="33" borderId="36" xfId="0" applyNumberFormat="1" applyFont="1" applyFill="1" applyBorder="1" applyAlignment="1">
      <alignment horizontal="center"/>
    </xf>
    <xf numFmtId="4" fontId="13" fillId="33" borderId="26" xfId="0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>
      <alignment horizontal="right"/>
    </xf>
    <xf numFmtId="4" fontId="13" fillId="34" borderId="26" xfId="0" applyNumberFormat="1" applyFont="1" applyFill="1" applyBorder="1" applyAlignment="1">
      <alignment horizontal="left"/>
    </xf>
    <xf numFmtId="4" fontId="13" fillId="0" borderId="31" xfId="0" applyNumberFormat="1" applyFont="1" applyFill="1" applyBorder="1" applyAlignment="1">
      <alignment horizontal="right"/>
    </xf>
    <xf numFmtId="4" fontId="11" fillId="34" borderId="26" xfId="0" applyNumberFormat="1" applyFont="1" applyFill="1" applyBorder="1" applyAlignment="1">
      <alignment/>
    </xf>
    <xf numFmtId="4" fontId="13" fillId="34" borderId="26" xfId="0" applyNumberFormat="1" applyFont="1" applyFill="1" applyBorder="1" applyAlignment="1">
      <alignment horizontal="right"/>
    </xf>
    <xf numFmtId="4" fontId="16" fillId="34" borderId="26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NumberFormat="1" applyFont="1" applyBorder="1" applyAlignment="1">
      <alignment horizontal="left"/>
    </xf>
    <xf numFmtId="4" fontId="0" fillId="0" borderId="32" xfId="0" applyNumberForma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0" fillId="0" borderId="37" xfId="0" applyNumberFormat="1" applyBorder="1" applyAlignment="1">
      <alignment horizontal="right"/>
    </xf>
    <xf numFmtId="4" fontId="12" fillId="33" borderId="27" xfId="0" applyNumberFormat="1" applyFon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13" fillId="0" borderId="0" xfId="0" applyNumberFormat="1" applyFont="1" applyFill="1" applyBorder="1" applyAlignment="1">
      <alignment horizontal="left"/>
    </xf>
    <xf numFmtId="4" fontId="4" fillId="0" borderId="38" xfId="0" applyNumberFormat="1" applyFont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173" fontId="11" fillId="0" borderId="18" xfId="0" applyNumberFormat="1" applyFont="1" applyFill="1" applyBorder="1" applyAlignment="1">
      <alignment horizontal="right"/>
    </xf>
    <xf numFmtId="173" fontId="11" fillId="0" borderId="39" xfId="0" applyNumberFormat="1" applyFont="1" applyBorder="1" applyAlignment="1">
      <alignment horizontal="right"/>
    </xf>
    <xf numFmtId="173" fontId="11" fillId="0" borderId="39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SheetLayoutView="100" zoomScalePageLayoutView="0" workbookViewId="0" topLeftCell="A49">
      <selection activeCell="O83" sqref="O83"/>
    </sheetView>
  </sheetViews>
  <sheetFormatPr defaultColWidth="11.421875" defaultRowHeight="12.75"/>
  <sheetData>
    <row r="1" spans="1:11" ht="31.5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33">
      <c r="A2" s="113" t="s">
        <v>56</v>
      </c>
      <c r="B2" s="106"/>
      <c r="C2" s="106"/>
      <c r="D2" s="106"/>
      <c r="E2" s="106"/>
      <c r="F2" s="106"/>
      <c r="G2" s="106"/>
      <c r="H2" s="107">
        <v>2017</v>
      </c>
      <c r="I2" s="107"/>
      <c r="J2" s="107"/>
      <c r="K2" s="114"/>
    </row>
    <row r="3" spans="1:11" ht="18">
      <c r="A3" s="115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13.5" thickBot="1">
      <c r="A4" s="142"/>
      <c r="B4" s="42"/>
      <c r="C4" s="42"/>
      <c r="D4" s="42"/>
      <c r="E4" s="65"/>
      <c r="F4" s="66"/>
      <c r="G4" s="42"/>
      <c r="H4" s="42"/>
      <c r="I4" s="65"/>
      <c r="J4" s="156"/>
      <c r="K4" s="157"/>
    </row>
    <row r="5" spans="1:11" ht="12.75">
      <c r="A5" s="174" t="s">
        <v>17</v>
      </c>
      <c r="B5" s="175"/>
      <c r="C5" s="175"/>
      <c r="D5" s="175"/>
      <c r="E5" s="159"/>
      <c r="F5" s="160"/>
      <c r="G5" s="161" t="s">
        <v>18</v>
      </c>
      <c r="H5" s="158"/>
      <c r="I5" s="159"/>
      <c r="J5" s="160"/>
      <c r="K5" s="161" t="s">
        <v>19</v>
      </c>
    </row>
    <row r="6" spans="1:11" ht="12.75">
      <c r="A6" s="121" t="s">
        <v>20</v>
      </c>
      <c r="B6" s="105"/>
      <c r="C6" s="119"/>
      <c r="D6" s="122"/>
      <c r="E6" s="123"/>
      <c r="F6" s="120"/>
      <c r="G6" s="20">
        <f>SUM(F8:F13)</f>
        <v>160</v>
      </c>
      <c r="H6" s="162"/>
      <c r="I6" s="124"/>
      <c r="J6" s="120"/>
      <c r="K6" s="20">
        <f>SUM(J8:J13)</f>
        <v>0</v>
      </c>
    </row>
    <row r="7" spans="1:11" ht="12.75">
      <c r="A7" s="125"/>
      <c r="B7" s="23"/>
      <c r="C7" s="23" t="s">
        <v>21</v>
      </c>
      <c r="D7" s="55"/>
      <c r="E7" s="56"/>
      <c r="F7" s="21"/>
      <c r="G7" s="22"/>
      <c r="H7" s="163"/>
      <c r="I7" s="126" t="s">
        <v>21</v>
      </c>
      <c r="J7" s="57"/>
      <c r="K7" s="178"/>
    </row>
    <row r="8" spans="1:11" ht="12.75">
      <c r="A8" s="127" t="s">
        <v>82</v>
      </c>
      <c r="B8" s="95"/>
      <c r="C8" s="95"/>
      <c r="D8" s="95"/>
      <c r="E8" s="96"/>
      <c r="F8" s="24">
        <v>160</v>
      </c>
      <c r="G8" s="22"/>
      <c r="H8" s="103"/>
      <c r="I8" s="104"/>
      <c r="J8" s="179"/>
      <c r="K8" s="178"/>
    </row>
    <row r="9" spans="1:11" ht="12.75">
      <c r="A9" s="127"/>
      <c r="B9" s="95"/>
      <c r="C9" s="95"/>
      <c r="D9" s="95"/>
      <c r="E9" s="96"/>
      <c r="F9" s="24"/>
      <c r="G9" s="22"/>
      <c r="H9" s="103"/>
      <c r="I9" s="104"/>
      <c r="J9" s="179"/>
      <c r="K9" s="178"/>
    </row>
    <row r="10" spans="1:11" ht="12.75">
      <c r="A10" s="127"/>
      <c r="B10" s="95"/>
      <c r="C10" s="95"/>
      <c r="D10" s="95"/>
      <c r="E10" s="96"/>
      <c r="F10" s="24"/>
      <c r="G10" s="22"/>
      <c r="H10" s="103"/>
      <c r="I10" s="104"/>
      <c r="J10" s="179"/>
      <c r="K10" s="178"/>
    </row>
    <row r="11" spans="1:11" ht="12.75">
      <c r="A11" s="127"/>
      <c r="B11" s="95"/>
      <c r="C11" s="95"/>
      <c r="D11" s="95"/>
      <c r="E11" s="96"/>
      <c r="F11" s="24"/>
      <c r="G11" s="22"/>
      <c r="H11" s="103"/>
      <c r="I11" s="104"/>
      <c r="J11" s="179"/>
      <c r="K11" s="178"/>
    </row>
    <row r="12" spans="1:11" ht="12.75">
      <c r="A12" s="127"/>
      <c r="B12" s="95"/>
      <c r="C12" s="95"/>
      <c r="D12" s="95"/>
      <c r="E12" s="96"/>
      <c r="F12" s="24"/>
      <c r="G12" s="22"/>
      <c r="H12" s="103"/>
      <c r="I12" s="104"/>
      <c r="J12" s="179"/>
      <c r="K12" s="178"/>
    </row>
    <row r="13" spans="1:11" ht="12.75">
      <c r="A13" s="127"/>
      <c r="B13" s="95"/>
      <c r="C13" s="95"/>
      <c r="D13" s="95"/>
      <c r="E13" s="95"/>
      <c r="F13" s="181"/>
      <c r="G13" s="177"/>
      <c r="H13" s="103"/>
      <c r="I13" s="176"/>
      <c r="J13" s="180"/>
      <c r="K13" s="177"/>
    </row>
    <row r="14" spans="1:11" ht="12.75">
      <c r="A14" s="128" t="s">
        <v>22</v>
      </c>
      <c r="B14" s="46"/>
      <c r="C14" s="46"/>
      <c r="D14" s="46"/>
      <c r="E14" s="47"/>
      <c r="F14" s="48"/>
      <c r="G14" s="26" t="s">
        <v>18</v>
      </c>
      <c r="H14" s="128"/>
      <c r="I14" s="47"/>
      <c r="J14" s="49"/>
      <c r="K14" s="26" t="s">
        <v>19</v>
      </c>
    </row>
    <row r="15" spans="1:11" ht="12.75">
      <c r="A15" s="129" t="s">
        <v>23</v>
      </c>
      <c r="B15" s="46"/>
      <c r="C15" s="46"/>
      <c r="D15" s="130"/>
      <c r="E15" s="131"/>
      <c r="F15" s="48"/>
      <c r="G15" s="27">
        <f>SUM(F17:F19)</f>
        <v>658.44</v>
      </c>
      <c r="H15" s="164"/>
      <c r="I15" s="132"/>
      <c r="J15" s="49"/>
      <c r="K15" s="27">
        <f>SUM(J17:J19)</f>
        <v>0</v>
      </c>
    </row>
    <row r="16" spans="1:11" ht="12.75">
      <c r="A16" s="125"/>
      <c r="B16" s="23"/>
      <c r="C16" s="23" t="s">
        <v>21</v>
      </c>
      <c r="D16" s="55"/>
      <c r="E16" s="133"/>
      <c r="F16" s="21"/>
      <c r="G16" s="22"/>
      <c r="H16" s="163"/>
      <c r="I16" s="126" t="s">
        <v>21</v>
      </c>
      <c r="J16" s="21"/>
      <c r="K16" s="22"/>
    </row>
    <row r="17" spans="1:11" ht="12.75">
      <c r="A17" s="127" t="s">
        <v>81</v>
      </c>
      <c r="B17" s="95"/>
      <c r="C17" s="95"/>
      <c r="D17" s="95"/>
      <c r="E17" s="96"/>
      <c r="F17" s="21">
        <v>506.57</v>
      </c>
      <c r="G17" s="22"/>
      <c r="H17" s="163"/>
      <c r="I17" s="126"/>
      <c r="J17" s="21"/>
      <c r="K17" s="22"/>
    </row>
    <row r="18" spans="1:11" ht="12.75">
      <c r="A18" s="125" t="s">
        <v>79</v>
      </c>
      <c r="B18" s="23"/>
      <c r="C18" s="23"/>
      <c r="D18" s="23"/>
      <c r="E18" s="81"/>
      <c r="F18" s="21">
        <v>151.87</v>
      </c>
      <c r="G18" s="22"/>
      <c r="H18" s="163"/>
      <c r="I18" s="126"/>
      <c r="J18" s="21"/>
      <c r="K18" s="22"/>
    </row>
    <row r="19" spans="1:11" ht="12.75">
      <c r="A19" s="127"/>
      <c r="B19" s="95"/>
      <c r="C19" s="95"/>
      <c r="D19" s="95"/>
      <c r="E19" s="96"/>
      <c r="F19" s="28"/>
      <c r="G19" s="29"/>
      <c r="H19" s="165"/>
      <c r="I19" s="30"/>
      <c r="J19" s="28"/>
      <c r="K19" s="29"/>
    </row>
    <row r="20" spans="1:11" ht="12.75">
      <c r="A20" s="128" t="s">
        <v>24</v>
      </c>
      <c r="B20" s="46"/>
      <c r="C20" s="46"/>
      <c r="D20" s="46"/>
      <c r="E20" s="47"/>
      <c r="F20" s="48"/>
      <c r="G20" s="26" t="s">
        <v>18</v>
      </c>
      <c r="H20" s="166"/>
      <c r="I20" s="54"/>
      <c r="J20" s="48"/>
      <c r="K20" s="26" t="s">
        <v>19</v>
      </c>
    </row>
    <row r="21" spans="1:11" ht="12.75">
      <c r="A21" s="129" t="s">
        <v>25</v>
      </c>
      <c r="B21" s="46"/>
      <c r="C21" s="46"/>
      <c r="D21" s="134"/>
      <c r="E21" s="134"/>
      <c r="F21" s="48"/>
      <c r="G21" s="27">
        <f>SUM(F23:F24)</f>
        <v>0</v>
      </c>
      <c r="H21" s="167"/>
      <c r="I21" s="132"/>
      <c r="J21" s="49"/>
      <c r="K21" s="27">
        <f>SUM(J23:J24)</f>
        <v>0</v>
      </c>
    </row>
    <row r="22" spans="1:11" ht="12.75">
      <c r="A22" s="125"/>
      <c r="B22" s="23"/>
      <c r="C22" s="23" t="s">
        <v>21</v>
      </c>
      <c r="D22" s="55"/>
      <c r="E22" s="56"/>
      <c r="F22" s="21"/>
      <c r="G22" s="31"/>
      <c r="H22" s="163"/>
      <c r="I22" s="126" t="s">
        <v>21</v>
      </c>
      <c r="J22" s="21"/>
      <c r="K22" s="22"/>
    </row>
    <row r="23" spans="1:11" ht="12.75">
      <c r="A23" s="135"/>
      <c r="B23" s="101"/>
      <c r="C23" s="101"/>
      <c r="D23" s="101"/>
      <c r="E23" s="102"/>
      <c r="F23" s="21"/>
      <c r="G23" s="34"/>
      <c r="H23" s="147"/>
      <c r="I23" s="59"/>
      <c r="J23" s="33"/>
      <c r="K23" s="35"/>
    </row>
    <row r="24" spans="1:11" ht="12.75">
      <c r="A24" s="135"/>
      <c r="B24" s="101"/>
      <c r="C24" s="101"/>
      <c r="D24" s="101"/>
      <c r="E24" s="102"/>
      <c r="F24" s="33"/>
      <c r="G24" s="34"/>
      <c r="H24" s="147"/>
      <c r="I24" s="59"/>
      <c r="J24" s="33"/>
      <c r="K24" s="35"/>
    </row>
    <row r="25" spans="1:11" ht="12.75">
      <c r="A25" s="128" t="s">
        <v>26</v>
      </c>
      <c r="B25" s="46"/>
      <c r="C25" s="46"/>
      <c r="D25" s="46"/>
      <c r="E25" s="47"/>
      <c r="F25" s="48"/>
      <c r="G25" s="26" t="s">
        <v>18</v>
      </c>
      <c r="H25" s="128"/>
      <c r="I25" s="47"/>
      <c r="J25" s="49"/>
      <c r="K25" s="26" t="s">
        <v>19</v>
      </c>
    </row>
    <row r="26" spans="1:11" ht="12.75">
      <c r="A26" s="129" t="s">
        <v>27</v>
      </c>
      <c r="B26" s="46"/>
      <c r="C26" s="46"/>
      <c r="D26" s="134"/>
      <c r="E26" s="131"/>
      <c r="F26" s="48"/>
      <c r="G26" s="27">
        <f>SUM(F28:F37)</f>
        <v>0</v>
      </c>
      <c r="H26" s="168"/>
      <c r="I26" s="136"/>
      <c r="J26" s="137"/>
      <c r="K26" s="40">
        <f>SUM(J28:J37)</f>
        <v>1100</v>
      </c>
    </row>
    <row r="27" spans="1:11" ht="12.75">
      <c r="A27" s="138"/>
      <c r="B27" s="139"/>
      <c r="C27" s="23" t="s">
        <v>21</v>
      </c>
      <c r="D27" s="140"/>
      <c r="E27" s="133"/>
      <c r="F27" s="21"/>
      <c r="G27" s="22"/>
      <c r="H27" s="138"/>
      <c r="I27" s="126" t="s">
        <v>21</v>
      </c>
      <c r="J27" s="41"/>
      <c r="K27" s="22"/>
    </row>
    <row r="28" spans="1:11" ht="12.75">
      <c r="A28" s="141"/>
      <c r="B28" s="97"/>
      <c r="C28" s="97"/>
      <c r="D28" s="97"/>
      <c r="E28" s="98"/>
      <c r="F28" s="33"/>
      <c r="G28" s="35"/>
      <c r="H28" s="147" t="s">
        <v>77</v>
      </c>
      <c r="I28" s="59"/>
      <c r="J28" s="33">
        <v>100</v>
      </c>
      <c r="K28" s="35"/>
    </row>
    <row r="29" spans="1:11" ht="12.75">
      <c r="A29" s="142"/>
      <c r="B29" s="42"/>
      <c r="C29" s="42"/>
      <c r="D29" s="42"/>
      <c r="E29" s="65"/>
      <c r="F29" s="33"/>
      <c r="G29" s="35"/>
      <c r="H29" s="147" t="s">
        <v>77</v>
      </c>
      <c r="I29" s="59"/>
      <c r="J29" s="33">
        <v>500</v>
      </c>
      <c r="K29" s="35"/>
    </row>
    <row r="30" spans="1:11" ht="12.75">
      <c r="A30" s="142"/>
      <c r="B30" s="42"/>
      <c r="C30" s="42"/>
      <c r="D30" s="42"/>
      <c r="E30" s="65"/>
      <c r="F30" s="33"/>
      <c r="G30" s="35"/>
      <c r="H30" s="147" t="s">
        <v>77</v>
      </c>
      <c r="I30" s="59"/>
      <c r="J30" s="33">
        <v>500</v>
      </c>
      <c r="K30" s="35"/>
    </row>
    <row r="31" spans="1:11" ht="12.75">
      <c r="A31" s="142"/>
      <c r="B31" s="42"/>
      <c r="C31" s="42"/>
      <c r="D31" s="42"/>
      <c r="E31" s="65"/>
      <c r="F31" s="33"/>
      <c r="G31" s="35"/>
      <c r="H31" s="147"/>
      <c r="I31" s="59"/>
      <c r="J31" s="33"/>
      <c r="K31" s="35"/>
    </row>
    <row r="32" spans="1:11" ht="12.75">
      <c r="A32" s="142"/>
      <c r="B32" s="42"/>
      <c r="C32" s="42"/>
      <c r="D32" s="42"/>
      <c r="E32" s="65"/>
      <c r="F32" s="33"/>
      <c r="G32" s="35"/>
      <c r="H32" s="147"/>
      <c r="I32" s="59"/>
      <c r="J32" s="33"/>
      <c r="K32" s="35"/>
    </row>
    <row r="33" spans="1:11" ht="12.75">
      <c r="A33" s="142"/>
      <c r="B33" s="42"/>
      <c r="C33" s="42"/>
      <c r="D33" s="42"/>
      <c r="E33" s="65"/>
      <c r="F33" s="33"/>
      <c r="G33" s="35"/>
      <c r="H33" s="147"/>
      <c r="I33" s="59"/>
      <c r="J33" s="33"/>
      <c r="K33" s="35"/>
    </row>
    <row r="34" spans="1:11" ht="12.75">
      <c r="A34" s="142"/>
      <c r="B34" s="42"/>
      <c r="C34" s="42"/>
      <c r="D34" s="42"/>
      <c r="E34" s="65"/>
      <c r="F34" s="33"/>
      <c r="G34" s="35"/>
      <c r="H34" s="169"/>
      <c r="I34" s="32"/>
      <c r="J34" s="33"/>
      <c r="K34" s="35"/>
    </row>
    <row r="35" spans="1:11" ht="12.75">
      <c r="A35" s="142"/>
      <c r="B35" s="42"/>
      <c r="C35" s="42"/>
      <c r="D35" s="42"/>
      <c r="E35" s="65"/>
      <c r="F35" s="33"/>
      <c r="G35" s="35"/>
      <c r="H35" s="169"/>
      <c r="I35" s="32"/>
      <c r="J35" s="33"/>
      <c r="K35" s="35"/>
    </row>
    <row r="36" spans="1:11" ht="12.75">
      <c r="A36" s="142"/>
      <c r="B36" s="42"/>
      <c r="C36" s="42"/>
      <c r="D36" s="42"/>
      <c r="E36" s="65"/>
      <c r="F36" s="33"/>
      <c r="G36" s="35"/>
      <c r="H36" s="169"/>
      <c r="I36" s="32"/>
      <c r="J36" s="33"/>
      <c r="K36" s="35"/>
    </row>
    <row r="37" spans="1:11" ht="12.75">
      <c r="A37" s="118"/>
      <c r="B37" s="18"/>
      <c r="C37" s="18"/>
      <c r="D37" s="18"/>
      <c r="E37" s="19"/>
      <c r="F37" s="36"/>
      <c r="G37" s="25"/>
      <c r="H37" s="146"/>
      <c r="I37" s="39"/>
      <c r="J37" s="36"/>
      <c r="K37" s="25"/>
    </row>
    <row r="38" spans="1:11" ht="12.75">
      <c r="A38" s="128" t="s">
        <v>28</v>
      </c>
      <c r="B38" s="46"/>
      <c r="C38" s="46"/>
      <c r="D38" s="46"/>
      <c r="E38" s="47"/>
      <c r="F38" s="48"/>
      <c r="G38" s="26" t="s">
        <v>18</v>
      </c>
      <c r="H38" s="166"/>
      <c r="I38" s="54"/>
      <c r="J38" s="48"/>
      <c r="K38" s="26" t="s">
        <v>19</v>
      </c>
    </row>
    <row r="39" spans="1:11" ht="12.75">
      <c r="A39" s="129"/>
      <c r="B39" s="46"/>
      <c r="C39" s="46"/>
      <c r="D39" s="134"/>
      <c r="E39" s="134"/>
      <c r="F39" s="48"/>
      <c r="G39" s="27">
        <f>SUM(F41:F41)</f>
        <v>0</v>
      </c>
      <c r="H39" s="167"/>
      <c r="I39" s="132"/>
      <c r="J39" s="49"/>
      <c r="K39" s="27">
        <f>SUM(J41:J41)</f>
        <v>0</v>
      </c>
    </row>
    <row r="40" spans="1:11" ht="12.75">
      <c r="A40" s="143"/>
      <c r="B40" s="144"/>
      <c r="C40" s="144" t="s">
        <v>21</v>
      </c>
      <c r="D40" s="55"/>
      <c r="E40" s="56"/>
      <c r="F40" s="21"/>
      <c r="G40" s="31"/>
      <c r="H40" s="163"/>
      <c r="I40" s="126" t="s">
        <v>21</v>
      </c>
      <c r="J40" s="45"/>
      <c r="K40" s="22"/>
    </row>
    <row r="41" spans="1:11" ht="12.75">
      <c r="A41" s="143"/>
      <c r="B41" s="144"/>
      <c r="C41" s="144"/>
      <c r="D41" s="55"/>
      <c r="E41" s="56"/>
      <c r="F41" s="21">
        <v>0</v>
      </c>
      <c r="G41" s="31"/>
      <c r="H41" s="163"/>
      <c r="I41" s="126"/>
      <c r="J41" s="45"/>
      <c r="K41" s="22"/>
    </row>
    <row r="42" spans="1:11" ht="12.75">
      <c r="A42" s="128" t="s">
        <v>29</v>
      </c>
      <c r="B42" s="46"/>
      <c r="C42" s="46"/>
      <c r="D42" s="46"/>
      <c r="E42" s="47"/>
      <c r="F42" s="48"/>
      <c r="G42" s="26" t="s">
        <v>18</v>
      </c>
      <c r="H42" s="128"/>
      <c r="I42" s="47"/>
      <c r="J42" s="49"/>
      <c r="K42" s="26" t="s">
        <v>19</v>
      </c>
    </row>
    <row r="43" spans="1:11" ht="12.75">
      <c r="A43" s="129"/>
      <c r="B43" s="46"/>
      <c r="C43" s="46"/>
      <c r="D43" s="134"/>
      <c r="E43" s="134"/>
      <c r="F43" s="48"/>
      <c r="G43" s="27">
        <f>SUM(F45:F45)</f>
        <v>0</v>
      </c>
      <c r="H43" s="167"/>
      <c r="I43" s="145"/>
      <c r="J43" s="49"/>
      <c r="K43" s="27">
        <f>SUM(J45:J45)</f>
        <v>0</v>
      </c>
    </row>
    <row r="44" spans="1:11" ht="12.75">
      <c r="A44" s="125"/>
      <c r="B44" s="23"/>
      <c r="C44" s="23" t="s">
        <v>21</v>
      </c>
      <c r="D44" s="55"/>
      <c r="E44" s="56"/>
      <c r="F44" s="21"/>
      <c r="G44" s="31"/>
      <c r="H44" s="163"/>
      <c r="I44" s="126" t="s">
        <v>21</v>
      </c>
      <c r="J44" s="21"/>
      <c r="K44" s="22"/>
    </row>
    <row r="45" spans="1:11" ht="12.75">
      <c r="A45" s="146"/>
      <c r="B45" s="38"/>
      <c r="C45" s="38"/>
      <c r="D45" s="38"/>
      <c r="E45" s="39"/>
      <c r="F45" s="28">
        <v>0</v>
      </c>
      <c r="G45" s="37"/>
      <c r="H45" s="146"/>
      <c r="I45" s="39"/>
      <c r="J45" s="36"/>
      <c r="K45" s="25"/>
    </row>
    <row r="46" spans="1:11" ht="12.75">
      <c r="A46" s="128" t="s">
        <v>30</v>
      </c>
      <c r="B46" s="46"/>
      <c r="C46" s="46"/>
      <c r="D46" s="46"/>
      <c r="E46" s="47"/>
      <c r="F46" s="48"/>
      <c r="G46" s="26" t="s">
        <v>18</v>
      </c>
      <c r="H46" s="128"/>
      <c r="I46" s="47"/>
      <c r="J46" s="49"/>
      <c r="K46" s="26" t="s">
        <v>19</v>
      </c>
    </row>
    <row r="47" spans="1:11" ht="12.75">
      <c r="A47" s="129"/>
      <c r="B47" s="46"/>
      <c r="C47" s="46"/>
      <c r="D47" s="134"/>
      <c r="E47" s="134"/>
      <c r="F47" s="48"/>
      <c r="G47" s="27">
        <f>SUM(F49:F49)</f>
        <v>0</v>
      </c>
      <c r="H47" s="167"/>
      <c r="I47" s="132"/>
      <c r="J47" s="49"/>
      <c r="K47" s="27">
        <f>SUM(J49:J49)</f>
        <v>0</v>
      </c>
    </row>
    <row r="48" spans="1:11" ht="12.75">
      <c r="A48" s="142"/>
      <c r="B48" s="42"/>
      <c r="C48" s="23" t="s">
        <v>21</v>
      </c>
      <c r="D48" s="32"/>
      <c r="E48" s="65"/>
      <c r="F48" s="33"/>
      <c r="G48" s="35"/>
      <c r="H48" s="170"/>
      <c r="I48" s="126" t="s">
        <v>21</v>
      </c>
      <c r="J48" s="50"/>
      <c r="K48" s="35"/>
    </row>
    <row r="49" spans="1:11" ht="12.75">
      <c r="A49" s="147"/>
      <c r="B49" s="32"/>
      <c r="C49" s="32"/>
      <c r="D49" s="32"/>
      <c r="E49" s="59"/>
      <c r="F49" s="33">
        <v>0</v>
      </c>
      <c r="G49" s="35"/>
      <c r="H49" s="147"/>
      <c r="I49" s="42"/>
      <c r="J49" s="33"/>
      <c r="K49" s="35"/>
    </row>
    <row r="50" spans="1:11" ht="12.75">
      <c r="A50" s="148" t="s">
        <v>31</v>
      </c>
      <c r="B50" s="51" t="s">
        <v>32</v>
      </c>
      <c r="C50" s="52"/>
      <c r="D50" s="53"/>
      <c r="E50" s="54"/>
      <c r="F50" s="48"/>
      <c r="G50" s="26" t="s">
        <v>18</v>
      </c>
      <c r="H50" s="166"/>
      <c r="I50" s="54"/>
      <c r="J50" s="48"/>
      <c r="K50" s="26" t="s">
        <v>19</v>
      </c>
    </row>
    <row r="51" spans="1:11" ht="12.75">
      <c r="A51" s="129"/>
      <c r="B51" s="46"/>
      <c r="C51" s="46"/>
      <c r="D51" s="134"/>
      <c r="E51" s="134"/>
      <c r="F51" s="49"/>
      <c r="G51" s="27">
        <f>SUM(F53:F73)</f>
        <v>38</v>
      </c>
      <c r="H51" s="167"/>
      <c r="I51" s="132"/>
      <c r="J51" s="49"/>
      <c r="K51" s="27">
        <f>SUM(J53:J73)</f>
        <v>12</v>
      </c>
    </row>
    <row r="52" spans="1:11" ht="12.75">
      <c r="A52" s="149"/>
      <c r="B52" s="23"/>
      <c r="C52" s="23" t="s">
        <v>21</v>
      </c>
      <c r="D52" s="55"/>
      <c r="E52" s="56"/>
      <c r="F52" s="57"/>
      <c r="G52" s="31"/>
      <c r="H52" s="163"/>
      <c r="I52" s="126" t="s">
        <v>21</v>
      </c>
      <c r="J52" s="57"/>
      <c r="K52" s="22"/>
    </row>
    <row r="53" spans="1:11" ht="12.75">
      <c r="A53" s="147" t="s">
        <v>33</v>
      </c>
      <c r="B53" s="32"/>
      <c r="C53" s="58"/>
      <c r="D53" s="32"/>
      <c r="E53" s="59"/>
      <c r="F53" s="60">
        <v>0</v>
      </c>
      <c r="G53" s="31"/>
      <c r="H53" s="147"/>
      <c r="I53" s="59"/>
      <c r="J53" s="60"/>
      <c r="K53" s="22"/>
    </row>
    <row r="54" spans="1:11" ht="12.75">
      <c r="A54" s="125" t="s">
        <v>34</v>
      </c>
      <c r="B54" s="23"/>
      <c r="C54" s="61"/>
      <c r="D54" s="55"/>
      <c r="E54" s="56"/>
      <c r="F54" s="57">
        <v>12</v>
      </c>
      <c r="G54" s="31"/>
      <c r="H54" s="99"/>
      <c r="I54" s="100"/>
      <c r="J54" s="57">
        <v>12</v>
      </c>
      <c r="K54" s="22"/>
    </row>
    <row r="55" spans="1:11" ht="12.75">
      <c r="A55" s="147" t="s">
        <v>35</v>
      </c>
      <c r="B55" s="62"/>
      <c r="C55" s="63"/>
      <c r="D55" s="42"/>
      <c r="E55" s="42"/>
      <c r="F55" s="64">
        <v>0</v>
      </c>
      <c r="G55" s="34"/>
      <c r="H55" s="147"/>
      <c r="I55" s="32"/>
      <c r="J55" s="64"/>
      <c r="K55" s="35"/>
    </row>
    <row r="56" spans="1:11" ht="12.75">
      <c r="A56" s="147" t="s">
        <v>36</v>
      </c>
      <c r="B56" s="32"/>
      <c r="C56" s="58"/>
      <c r="D56" s="32"/>
      <c r="E56" s="59"/>
      <c r="F56" s="60">
        <v>0</v>
      </c>
      <c r="G56" s="34"/>
      <c r="H56" s="147"/>
      <c r="I56" s="32"/>
      <c r="J56" s="60"/>
      <c r="K56" s="35"/>
    </row>
    <row r="57" spans="1:11" ht="12.75">
      <c r="A57" s="147" t="s">
        <v>37</v>
      </c>
      <c r="B57" s="32"/>
      <c r="C57" s="58"/>
      <c r="D57" s="32"/>
      <c r="E57" s="59"/>
      <c r="F57" s="60">
        <v>0</v>
      </c>
      <c r="G57" s="34"/>
      <c r="H57" s="147"/>
      <c r="I57" s="59"/>
      <c r="J57" s="60"/>
      <c r="K57" s="35"/>
    </row>
    <row r="58" spans="1:11" ht="12.75">
      <c r="A58" s="147" t="s">
        <v>38</v>
      </c>
      <c r="B58" s="32"/>
      <c r="C58" s="58"/>
      <c r="D58" s="32"/>
      <c r="E58" s="59"/>
      <c r="F58" s="60">
        <v>0</v>
      </c>
      <c r="G58" s="34"/>
      <c r="H58" s="147"/>
      <c r="I58" s="59"/>
      <c r="J58" s="60"/>
      <c r="K58" s="35"/>
    </row>
    <row r="59" spans="1:11" ht="12.75">
      <c r="A59" s="147" t="s">
        <v>39</v>
      </c>
      <c r="B59" s="32"/>
      <c r="C59" s="58"/>
      <c r="D59" s="32"/>
      <c r="E59" s="59"/>
      <c r="F59" s="60">
        <v>0</v>
      </c>
      <c r="G59" s="34"/>
      <c r="H59" s="147"/>
      <c r="I59" s="59"/>
      <c r="J59" s="60"/>
      <c r="K59" s="35"/>
    </row>
    <row r="60" spans="1:11" ht="12.75">
      <c r="A60" s="147" t="s">
        <v>40</v>
      </c>
      <c r="B60" s="32"/>
      <c r="C60" s="58"/>
      <c r="D60" s="32"/>
      <c r="E60" s="59"/>
      <c r="F60" s="60">
        <v>0</v>
      </c>
      <c r="G60" s="34"/>
      <c r="H60" s="147"/>
      <c r="I60" s="59"/>
      <c r="J60" s="60"/>
      <c r="K60" s="35"/>
    </row>
    <row r="61" spans="1:11" ht="12.75">
      <c r="A61" s="147" t="s">
        <v>41</v>
      </c>
      <c r="B61" s="32"/>
      <c r="C61" s="58"/>
      <c r="D61" s="32"/>
      <c r="E61" s="59"/>
      <c r="F61" s="60">
        <v>0</v>
      </c>
      <c r="G61" s="34"/>
      <c r="H61" s="147"/>
      <c r="I61" s="32"/>
      <c r="J61" s="60"/>
      <c r="K61" s="35"/>
    </row>
    <row r="62" spans="1:11" ht="12.75">
      <c r="A62" s="147" t="s">
        <v>42</v>
      </c>
      <c r="B62" s="32"/>
      <c r="C62" s="58"/>
      <c r="D62" s="32"/>
      <c r="E62" s="59"/>
      <c r="F62" s="60">
        <v>0</v>
      </c>
      <c r="G62" s="34"/>
      <c r="H62" s="147"/>
      <c r="I62" s="59"/>
      <c r="J62" s="60"/>
      <c r="K62" s="35"/>
    </row>
    <row r="63" spans="1:11" ht="12.75">
      <c r="A63" s="147" t="s">
        <v>43</v>
      </c>
      <c r="B63" s="42"/>
      <c r="C63" s="42"/>
      <c r="D63" s="42"/>
      <c r="E63" s="65"/>
      <c r="F63" s="60">
        <v>0</v>
      </c>
      <c r="G63" s="35"/>
      <c r="H63" s="142"/>
      <c r="I63" s="65"/>
      <c r="J63" s="60"/>
      <c r="K63" s="35"/>
    </row>
    <row r="64" spans="1:11" ht="12.75">
      <c r="A64" s="147" t="s">
        <v>44</v>
      </c>
      <c r="B64" s="42"/>
      <c r="C64" s="42"/>
      <c r="D64" s="42"/>
      <c r="E64" s="65"/>
      <c r="F64" s="60">
        <v>0</v>
      </c>
      <c r="G64" s="35"/>
      <c r="H64" s="142"/>
      <c r="I64" s="65"/>
      <c r="J64" s="60"/>
      <c r="K64" s="35"/>
    </row>
    <row r="65" spans="1:11" ht="12.75">
      <c r="A65" s="147" t="s">
        <v>45</v>
      </c>
      <c r="B65" s="42"/>
      <c r="C65" s="42"/>
      <c r="D65" s="42"/>
      <c r="E65" s="65"/>
      <c r="F65" s="60">
        <v>0</v>
      </c>
      <c r="G65" s="35"/>
      <c r="H65" s="142"/>
      <c r="I65" s="65"/>
      <c r="J65" s="60"/>
      <c r="K65" s="35"/>
    </row>
    <row r="66" spans="1:11" ht="12.75">
      <c r="A66" s="147" t="s">
        <v>46</v>
      </c>
      <c r="B66" s="42"/>
      <c r="C66" s="42"/>
      <c r="D66" s="42"/>
      <c r="E66" s="65"/>
      <c r="F66" s="60">
        <v>0</v>
      </c>
      <c r="G66" s="35"/>
      <c r="H66" s="142"/>
      <c r="I66" s="65"/>
      <c r="J66" s="60"/>
      <c r="K66" s="35"/>
    </row>
    <row r="67" spans="1:11" ht="12.75">
      <c r="A67" s="147" t="s">
        <v>47</v>
      </c>
      <c r="B67" s="42"/>
      <c r="C67" s="42"/>
      <c r="D67" s="42"/>
      <c r="E67" s="65"/>
      <c r="F67" s="60">
        <v>0</v>
      </c>
      <c r="G67" s="35"/>
      <c r="H67" s="142"/>
      <c r="I67" s="65"/>
      <c r="J67" s="60"/>
      <c r="K67" s="35"/>
    </row>
    <row r="68" spans="1:11" ht="12.75">
      <c r="A68" s="147" t="s">
        <v>48</v>
      </c>
      <c r="B68" s="42"/>
      <c r="C68" s="42"/>
      <c r="D68" s="42"/>
      <c r="E68" s="150"/>
      <c r="F68" s="57">
        <v>26</v>
      </c>
      <c r="G68" s="35"/>
      <c r="H68" s="142"/>
      <c r="I68" s="65"/>
      <c r="J68" s="60"/>
      <c r="K68" s="35"/>
    </row>
    <row r="69" spans="1:11" ht="12.75">
      <c r="A69" s="147" t="s">
        <v>54</v>
      </c>
      <c r="B69" s="42"/>
      <c r="C69" s="42"/>
      <c r="D69" s="42"/>
      <c r="E69" s="65"/>
      <c r="F69" s="60">
        <v>0</v>
      </c>
      <c r="G69" s="35"/>
      <c r="H69" s="142"/>
      <c r="I69" s="65"/>
      <c r="J69" s="60"/>
      <c r="K69" s="35"/>
    </row>
    <row r="70" spans="1:11" ht="12.75">
      <c r="A70" s="147" t="s">
        <v>49</v>
      </c>
      <c r="B70" s="42"/>
      <c r="C70" s="42"/>
      <c r="D70" s="42"/>
      <c r="E70" s="65"/>
      <c r="F70" s="60">
        <v>0</v>
      </c>
      <c r="G70" s="35"/>
      <c r="H70" s="142"/>
      <c r="I70" s="65"/>
      <c r="J70" s="60"/>
      <c r="K70" s="35"/>
    </row>
    <row r="71" spans="1:11" ht="12.75">
      <c r="A71" s="147" t="s">
        <v>55</v>
      </c>
      <c r="B71" s="42"/>
      <c r="C71" s="42"/>
      <c r="D71" s="42"/>
      <c r="E71" s="65"/>
      <c r="F71" s="60">
        <v>0</v>
      </c>
      <c r="G71" s="35"/>
      <c r="H71" s="142"/>
      <c r="I71" s="65"/>
      <c r="J71" s="60"/>
      <c r="K71" s="35"/>
    </row>
    <row r="72" spans="1:11" ht="15.75">
      <c r="A72" s="147" t="s">
        <v>50</v>
      </c>
      <c r="B72" s="69"/>
      <c r="C72" s="69"/>
      <c r="D72" s="69"/>
      <c r="E72" s="70"/>
      <c r="F72" s="60">
        <v>0</v>
      </c>
      <c r="G72" s="35"/>
      <c r="H72" s="142"/>
      <c r="I72" s="65"/>
      <c r="J72" s="60"/>
      <c r="K72" s="172"/>
    </row>
    <row r="73" spans="1:11" ht="13.5" thickBot="1">
      <c r="A73" s="151" t="s">
        <v>57</v>
      </c>
      <c r="B73" s="152"/>
      <c r="C73" s="152"/>
      <c r="D73" s="152"/>
      <c r="E73" s="153"/>
      <c r="F73" s="154">
        <v>0</v>
      </c>
      <c r="G73" s="155"/>
      <c r="H73" s="171"/>
      <c r="I73" s="153"/>
      <c r="J73" s="173"/>
      <c r="K73" s="155"/>
    </row>
    <row r="74" spans="1:11" ht="15.75">
      <c r="A74" s="43"/>
      <c r="B74" s="43"/>
      <c r="C74" s="43"/>
      <c r="D74" s="43"/>
      <c r="E74" s="44"/>
      <c r="F74" s="68" t="s">
        <v>51</v>
      </c>
      <c r="G74" s="108">
        <f>SUM(G5:G72)</f>
        <v>856.44</v>
      </c>
      <c r="H74" s="69"/>
      <c r="I74" s="70"/>
      <c r="J74" s="68" t="s">
        <v>52</v>
      </c>
      <c r="K74" s="109">
        <f>SUM(K6:K73)</f>
        <v>1112</v>
      </c>
    </row>
    <row r="75" spans="1:11" ht="12.75">
      <c r="A75" s="43"/>
      <c r="B75" s="43"/>
      <c r="C75" s="43"/>
      <c r="D75" s="43"/>
      <c r="E75" s="44"/>
      <c r="F75" s="66"/>
      <c r="G75" s="67"/>
      <c r="H75" s="42"/>
      <c r="I75" s="65"/>
      <c r="J75" s="66"/>
      <c r="K75" s="67"/>
    </row>
    <row r="76" spans="1:11" ht="12.75">
      <c r="A76" s="43" t="s">
        <v>64</v>
      </c>
      <c r="B76" s="43"/>
      <c r="C76" s="43"/>
      <c r="D76" s="43"/>
      <c r="E76" s="44"/>
      <c r="F76" s="71">
        <v>10.59</v>
      </c>
      <c r="G76" s="44"/>
      <c r="H76" s="66"/>
      <c r="I76" s="65"/>
      <c r="J76" s="66"/>
      <c r="K76" s="67"/>
    </row>
    <row r="77" spans="1:11" ht="12.75">
      <c r="A77" s="43" t="s">
        <v>61</v>
      </c>
      <c r="B77" s="43"/>
      <c r="C77" s="43"/>
      <c r="D77" s="43"/>
      <c r="E77" s="44"/>
      <c r="F77" s="72">
        <f>K74</f>
        <v>1112</v>
      </c>
      <c r="G77" s="44"/>
      <c r="H77" s="66"/>
      <c r="I77" s="65"/>
      <c r="J77" s="66"/>
      <c r="K77" s="67"/>
    </row>
    <row r="78" spans="1:11" ht="12.75">
      <c r="A78" s="43" t="s">
        <v>62</v>
      </c>
      <c r="B78" s="43"/>
      <c r="C78" s="43"/>
      <c r="D78" s="43"/>
      <c r="E78" s="43"/>
      <c r="F78" s="73">
        <f>G74</f>
        <v>856.44</v>
      </c>
      <c r="G78" s="44"/>
      <c r="H78" s="66"/>
      <c r="I78" s="65"/>
      <c r="J78" s="66"/>
      <c r="K78" s="67"/>
    </row>
    <row r="79" spans="1:11" ht="12.75">
      <c r="A79" s="43" t="s">
        <v>63</v>
      </c>
      <c r="B79" s="43"/>
      <c r="C79" s="43"/>
      <c r="D79" s="43"/>
      <c r="E79" s="43"/>
      <c r="F79" s="71">
        <f>F76+F77-F78</f>
        <v>266.14999999999986</v>
      </c>
      <c r="G79" s="44"/>
      <c r="H79" s="66"/>
      <c r="I79" s="65"/>
      <c r="J79" s="66"/>
      <c r="K79" s="67"/>
    </row>
    <row r="80" spans="1:11" ht="12.75">
      <c r="A80" s="43"/>
      <c r="B80" s="43"/>
      <c r="C80" s="43"/>
      <c r="D80" s="43"/>
      <c r="E80" s="44"/>
      <c r="F80" s="66"/>
      <c r="G80" s="67"/>
      <c r="H80" s="42"/>
      <c r="I80" s="65"/>
      <c r="J80" s="66"/>
      <c r="K80" s="67"/>
    </row>
    <row r="81" spans="1:11" ht="12.75">
      <c r="A81" s="43" t="s">
        <v>53</v>
      </c>
      <c r="B81" s="43"/>
      <c r="C81" s="43"/>
      <c r="D81" s="43"/>
      <c r="E81" s="44"/>
      <c r="F81" s="74">
        <f>K74-G74</f>
        <v>255.55999999999995</v>
      </c>
      <c r="G81" s="67"/>
      <c r="H81" s="42"/>
      <c r="I81" s="65"/>
      <c r="J81" s="66"/>
      <c r="K81" s="67"/>
    </row>
    <row r="82" spans="1:11" ht="12.75">
      <c r="A82" s="43"/>
      <c r="B82" s="43"/>
      <c r="C82" s="43"/>
      <c r="D82" s="43"/>
      <c r="E82" s="44"/>
      <c r="F82" s="66"/>
      <c r="G82" s="67"/>
      <c r="H82" s="42"/>
      <c r="I82" s="65"/>
      <c r="J82" s="66"/>
      <c r="K82" s="67"/>
    </row>
  </sheetData>
  <sheetProtection password="CC79" sheet="1"/>
  <mergeCells count="23">
    <mergeCell ref="A6:B6"/>
    <mergeCell ref="A8:E8"/>
    <mergeCell ref="H8:I8"/>
    <mergeCell ref="A9:E9"/>
    <mergeCell ref="H9:I9"/>
    <mergeCell ref="A1:K1"/>
    <mergeCell ref="A2:G2"/>
    <mergeCell ref="H2:K2"/>
    <mergeCell ref="A3:K3"/>
    <mergeCell ref="A12:E12"/>
    <mergeCell ref="H12:I12"/>
    <mergeCell ref="A13:E13"/>
    <mergeCell ref="H13:I13"/>
    <mergeCell ref="A10:E10"/>
    <mergeCell ref="H10:I10"/>
    <mergeCell ref="A11:E11"/>
    <mergeCell ref="H11:I11"/>
    <mergeCell ref="A17:E17"/>
    <mergeCell ref="A28:E28"/>
    <mergeCell ref="H54:I54"/>
    <mergeCell ref="A19:E19"/>
    <mergeCell ref="A23:E23"/>
    <mergeCell ref="A24:E24"/>
  </mergeCells>
  <printOptions/>
  <pageMargins left="0.787401575" right="0.787401575" top="0.42" bottom="0.49" header="0.4" footer="0.4921259845"/>
  <pageSetup horizontalDpi="300" verticalDpi="300" orientation="landscape" paperSize="9" scale="95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SheetLayoutView="100" zoomScalePageLayoutView="0" workbookViewId="0" topLeftCell="A16">
      <selection activeCell="D16" sqref="D16"/>
    </sheetView>
  </sheetViews>
  <sheetFormatPr defaultColWidth="11.421875" defaultRowHeight="12.75"/>
  <cols>
    <col min="1" max="1" width="12.7109375" style="0" customWidth="1"/>
    <col min="2" max="2" width="45.00390625" style="0" customWidth="1"/>
    <col min="3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86" t="s">
        <v>0</v>
      </c>
      <c r="B3" s="87"/>
      <c r="C3" s="87"/>
      <c r="D3" s="87"/>
      <c r="E3" s="87"/>
    </row>
    <row r="4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88" t="s">
        <v>8</v>
      </c>
      <c r="B6" s="89"/>
      <c r="C6" s="89"/>
      <c r="D6" s="90"/>
      <c r="E6" s="3">
        <v>0</v>
      </c>
      <c r="G6" s="4"/>
    </row>
    <row r="7" spans="1:5" ht="16.5" customHeight="1">
      <c r="A7" s="76">
        <v>42991</v>
      </c>
      <c r="B7" s="12" t="s">
        <v>76</v>
      </c>
      <c r="C7" s="16">
        <v>160</v>
      </c>
      <c r="D7" s="15"/>
      <c r="E7" s="15">
        <f>E6-C7+D7</f>
        <v>-160</v>
      </c>
    </row>
    <row r="8" spans="1:5" ht="16.5" customHeight="1">
      <c r="A8" s="76"/>
      <c r="B8" s="12"/>
      <c r="C8" s="15"/>
      <c r="D8" s="15"/>
      <c r="E8" s="15">
        <f>E7-C8+D8</f>
        <v>-160</v>
      </c>
    </row>
    <row r="9" spans="1:5" ht="16.5" customHeight="1">
      <c r="A9" s="76"/>
      <c r="B9" s="12"/>
      <c r="C9" s="15"/>
      <c r="D9" s="15"/>
      <c r="E9" s="15">
        <f aca="true" t="shared" si="0" ref="E9:E27">E8-C9+D9</f>
        <v>-160</v>
      </c>
    </row>
    <row r="10" spans="1:5" ht="16.5" customHeight="1">
      <c r="A10" s="76"/>
      <c r="B10" s="12"/>
      <c r="C10" s="15"/>
      <c r="D10" s="15"/>
      <c r="E10" s="15">
        <f t="shared" si="0"/>
        <v>-160</v>
      </c>
    </row>
    <row r="11" spans="1:5" ht="16.5" customHeight="1">
      <c r="A11" s="76"/>
      <c r="B11" s="12"/>
      <c r="C11" s="15"/>
      <c r="D11" s="15"/>
      <c r="E11" s="15">
        <f t="shared" si="0"/>
        <v>-160</v>
      </c>
    </row>
    <row r="12" spans="1:5" ht="16.5" customHeight="1">
      <c r="A12" s="76"/>
      <c r="B12" s="12"/>
      <c r="C12" s="16"/>
      <c r="D12" s="15"/>
      <c r="E12" s="15">
        <f t="shared" si="0"/>
        <v>-160</v>
      </c>
    </row>
    <row r="13" spans="1:5" ht="16.5" customHeight="1">
      <c r="A13" s="76"/>
      <c r="B13" s="12"/>
      <c r="C13" s="16"/>
      <c r="D13" s="15"/>
      <c r="E13" s="15">
        <f t="shared" si="0"/>
        <v>-160</v>
      </c>
    </row>
    <row r="14" spans="1:5" ht="16.5" customHeight="1">
      <c r="A14" s="76"/>
      <c r="B14" s="12"/>
      <c r="C14" s="16"/>
      <c r="D14" s="15"/>
      <c r="E14" s="15">
        <f t="shared" si="0"/>
        <v>-160</v>
      </c>
    </row>
    <row r="15" spans="1:5" ht="16.5" customHeight="1">
      <c r="A15" s="76"/>
      <c r="B15" s="12"/>
      <c r="C15" s="16"/>
      <c r="D15" s="15"/>
      <c r="E15" s="15">
        <f t="shared" si="0"/>
        <v>-160</v>
      </c>
    </row>
    <row r="16" spans="1:5" ht="16.5" customHeight="1">
      <c r="A16" s="76"/>
      <c r="B16" s="12"/>
      <c r="C16" s="16"/>
      <c r="D16" s="15"/>
      <c r="E16" s="15">
        <f t="shared" si="0"/>
        <v>-160</v>
      </c>
    </row>
    <row r="17" spans="1:5" ht="16.5" customHeight="1">
      <c r="A17" s="76"/>
      <c r="B17" s="12"/>
      <c r="C17" s="16"/>
      <c r="D17" s="15"/>
      <c r="E17" s="15">
        <f t="shared" si="0"/>
        <v>-160</v>
      </c>
    </row>
    <row r="18" spans="1:5" ht="16.5" customHeight="1">
      <c r="A18" s="76"/>
      <c r="B18" s="12"/>
      <c r="C18" s="16"/>
      <c r="D18" s="15"/>
      <c r="E18" s="15">
        <f t="shared" si="0"/>
        <v>-160</v>
      </c>
    </row>
    <row r="19" spans="1:5" ht="16.5" customHeight="1">
      <c r="A19" s="76"/>
      <c r="B19" s="12"/>
      <c r="C19" s="16"/>
      <c r="D19" s="15"/>
      <c r="E19" s="15">
        <f t="shared" si="0"/>
        <v>-160</v>
      </c>
    </row>
    <row r="20" spans="1:5" ht="16.5" customHeight="1">
      <c r="A20" s="76"/>
      <c r="B20" s="12"/>
      <c r="C20" s="16"/>
      <c r="D20" s="15"/>
      <c r="E20" s="15">
        <f t="shared" si="0"/>
        <v>-160</v>
      </c>
    </row>
    <row r="21" spans="1:5" ht="16.5" customHeight="1">
      <c r="A21" s="76"/>
      <c r="B21" s="12"/>
      <c r="C21" s="16"/>
      <c r="D21" s="15"/>
      <c r="E21" s="15">
        <f t="shared" si="0"/>
        <v>-160</v>
      </c>
    </row>
    <row r="22" spans="1:5" ht="16.5" customHeight="1">
      <c r="A22" s="76"/>
      <c r="B22" s="12"/>
      <c r="C22" s="16"/>
      <c r="D22" s="15"/>
      <c r="E22" s="15">
        <f t="shared" si="0"/>
        <v>-160</v>
      </c>
    </row>
    <row r="23" spans="1:5" ht="16.5" customHeight="1">
      <c r="A23" s="76"/>
      <c r="B23" s="12"/>
      <c r="C23" s="16"/>
      <c r="D23" s="15"/>
      <c r="E23" s="15">
        <f t="shared" si="0"/>
        <v>-160</v>
      </c>
    </row>
    <row r="24" spans="1:5" ht="16.5" customHeight="1">
      <c r="A24" s="76"/>
      <c r="B24" s="12"/>
      <c r="C24" s="16"/>
      <c r="D24" s="15"/>
      <c r="E24" s="15">
        <f t="shared" si="0"/>
        <v>-160</v>
      </c>
    </row>
    <row r="25" spans="1:5" ht="16.5" customHeight="1">
      <c r="A25" s="76"/>
      <c r="B25" s="12"/>
      <c r="C25" s="16"/>
      <c r="D25" s="15"/>
      <c r="E25" s="15">
        <f t="shared" si="0"/>
        <v>-160</v>
      </c>
    </row>
    <row r="26" spans="1:5" ht="16.5" customHeight="1">
      <c r="A26" s="7"/>
      <c r="B26" s="1"/>
      <c r="C26" s="15"/>
      <c r="D26" s="15"/>
      <c r="E26" s="15">
        <f t="shared" si="0"/>
        <v>-160</v>
      </c>
    </row>
    <row r="27" spans="1:5" ht="16.5" customHeight="1">
      <c r="A27" s="7"/>
      <c r="B27" s="1"/>
      <c r="C27" s="15"/>
      <c r="D27" s="15"/>
      <c r="E27" s="15">
        <f t="shared" si="0"/>
        <v>-160</v>
      </c>
    </row>
    <row r="28" spans="1:5" ht="16.5" customHeight="1">
      <c r="A28" s="7"/>
      <c r="B28" s="1"/>
      <c r="C28" s="15"/>
      <c r="D28" s="15"/>
      <c r="E28" s="15">
        <f>E27-C28+D28</f>
        <v>-160</v>
      </c>
    </row>
    <row r="29" spans="1:5" ht="16.5" customHeight="1">
      <c r="A29" s="7"/>
      <c r="B29" s="1"/>
      <c r="C29" s="15"/>
      <c r="D29" s="15"/>
      <c r="E29" s="15">
        <f>E28-C29+D29</f>
        <v>-160</v>
      </c>
    </row>
    <row r="30" spans="1:5" ht="16.5" customHeight="1">
      <c r="A30" s="7"/>
      <c r="B30" s="1"/>
      <c r="C30" s="15"/>
      <c r="D30" s="15"/>
      <c r="E30" s="15"/>
    </row>
    <row r="31" spans="1:5" ht="16.5" customHeight="1">
      <c r="A31" s="7"/>
      <c r="B31" s="1"/>
      <c r="C31" s="15"/>
      <c r="D31" s="15"/>
      <c r="E31" s="15"/>
    </row>
    <row r="32" spans="1:5" ht="16.5" customHeight="1">
      <c r="A32" s="7"/>
      <c r="B32" s="1"/>
      <c r="C32" s="15"/>
      <c r="D32" s="15"/>
      <c r="E32" s="15"/>
    </row>
    <row r="33" spans="1:5" ht="16.5" customHeight="1">
      <c r="A33" s="7"/>
      <c r="B33" s="1"/>
      <c r="C33" s="15"/>
      <c r="D33" s="15"/>
      <c r="E33" s="15"/>
    </row>
    <row r="34" spans="1:5" ht="16.5" customHeight="1">
      <c r="A34" s="7"/>
      <c r="B34" s="1"/>
      <c r="C34" s="15"/>
      <c r="D34" s="15"/>
      <c r="E34" s="15"/>
    </row>
    <row r="35" spans="1:5" ht="16.5" customHeight="1">
      <c r="A35" s="7"/>
      <c r="B35" s="1"/>
      <c r="C35" s="15"/>
      <c r="D35" s="15"/>
      <c r="E35" s="15"/>
    </row>
    <row r="36" spans="1:5" ht="16.5" customHeight="1">
      <c r="A36" s="7"/>
      <c r="B36" s="1"/>
      <c r="C36" s="15"/>
      <c r="D36" s="15"/>
      <c r="E36" s="15"/>
    </row>
    <row r="37" spans="1:5" ht="16.5" customHeight="1">
      <c r="A37" s="7"/>
      <c r="B37" s="1"/>
      <c r="C37" s="15"/>
      <c r="D37" s="15"/>
      <c r="E37" s="15"/>
    </row>
    <row r="38" spans="1:5" ht="16.5" customHeight="1">
      <c r="A38" s="7"/>
      <c r="B38" s="1"/>
      <c r="C38" s="15"/>
      <c r="D38" s="15"/>
      <c r="E38" s="15"/>
    </row>
    <row r="39" spans="1:5" ht="16.5" customHeight="1">
      <c r="A39" s="7"/>
      <c r="B39" s="1"/>
      <c r="C39" s="15"/>
      <c r="D39" s="15"/>
      <c r="E39" s="15"/>
    </row>
    <row r="40" spans="1:5" ht="16.5" customHeight="1">
      <c r="A40" s="7"/>
      <c r="B40" s="1"/>
      <c r="C40" s="15"/>
      <c r="D40" s="15"/>
      <c r="E40" s="15"/>
    </row>
    <row r="41" spans="1:5" ht="16.5" customHeight="1">
      <c r="A41" s="7"/>
      <c r="B41" s="1"/>
      <c r="C41" s="15"/>
      <c r="D41" s="15"/>
      <c r="E41" s="15"/>
    </row>
    <row r="42" spans="1:5" ht="16.5" customHeight="1">
      <c r="A42" s="7"/>
      <c r="B42" s="1"/>
      <c r="C42" s="15"/>
      <c r="D42" s="15"/>
      <c r="E42" s="15"/>
    </row>
    <row r="43" spans="1:5" ht="16.5" customHeight="1">
      <c r="A43" s="7"/>
      <c r="B43" s="1"/>
      <c r="C43" s="15"/>
      <c r="D43" s="15"/>
      <c r="E43" s="15"/>
    </row>
    <row r="44" spans="1:5" ht="16.5" customHeight="1">
      <c r="A44" s="7"/>
      <c r="B44" s="1"/>
      <c r="C44" s="15"/>
      <c r="D44" s="15"/>
      <c r="E44" s="15"/>
    </row>
    <row r="45" spans="1:5" ht="16.5" customHeight="1">
      <c r="A45" s="7"/>
      <c r="B45" s="1"/>
      <c r="C45" s="15"/>
      <c r="D45" s="15"/>
      <c r="E45" s="15"/>
    </row>
    <row r="46" spans="1:5" ht="16.5" customHeight="1">
      <c r="A46" s="7"/>
      <c r="B46" s="1"/>
      <c r="C46" s="15"/>
      <c r="D46" s="15"/>
      <c r="E46" s="15"/>
    </row>
    <row r="47" spans="1:5" ht="16.5" customHeight="1">
      <c r="A47" s="7"/>
      <c r="B47" s="1"/>
      <c r="C47" s="15"/>
      <c r="D47" s="15"/>
      <c r="E47" s="15"/>
    </row>
    <row r="48" spans="1:5" ht="16.5" customHeight="1">
      <c r="A48" s="7"/>
      <c r="B48" s="1"/>
      <c r="C48" s="15"/>
      <c r="D48" s="15"/>
      <c r="E48" s="15"/>
    </row>
    <row r="49" spans="1:5" ht="16.5" customHeight="1">
      <c r="A49" s="7"/>
      <c r="B49" s="1"/>
      <c r="C49" s="15"/>
      <c r="D49" s="15"/>
      <c r="E49" s="15"/>
    </row>
    <row r="50" spans="1:5" ht="16.5" customHeight="1">
      <c r="A50" s="7"/>
      <c r="B50" s="1"/>
      <c r="C50" s="15"/>
      <c r="D50" s="15"/>
      <c r="E50" s="15"/>
    </row>
    <row r="51" spans="1:5" ht="16.5" customHeight="1">
      <c r="A51" s="7"/>
      <c r="B51" s="1"/>
      <c r="C51" s="15"/>
      <c r="D51" s="15"/>
      <c r="E51" s="15"/>
    </row>
    <row r="52" spans="1:5" ht="16.5" customHeight="1">
      <c r="A52" s="7"/>
      <c r="B52" s="1"/>
      <c r="C52" s="15"/>
      <c r="D52" s="15"/>
      <c r="E52" s="15"/>
    </row>
    <row r="53" spans="1:5" ht="16.5" customHeight="1">
      <c r="A53" s="7"/>
      <c r="B53" s="1"/>
      <c r="C53" s="15"/>
      <c r="D53" s="15"/>
      <c r="E53" s="15"/>
    </row>
    <row r="54" spans="1:5" ht="16.5" customHeight="1">
      <c r="A54" s="7"/>
      <c r="B54" s="1"/>
      <c r="C54" s="15"/>
      <c r="D54" s="15"/>
      <c r="E54" s="15"/>
    </row>
  </sheetData>
  <sheetProtection password="CC79" sheet="1"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C7" sqref="C7:C9"/>
    </sheetView>
  </sheetViews>
  <sheetFormatPr defaultColWidth="11.421875" defaultRowHeight="12.75"/>
  <cols>
    <col min="1" max="1" width="12.7109375" style="0" customWidth="1"/>
    <col min="2" max="2" width="43.57421875" style="0" customWidth="1"/>
    <col min="3" max="3" width="9.7109375" style="0" bestFit="1" customWidth="1"/>
    <col min="4" max="5" width="13.00390625" style="0" customWidth="1"/>
  </cols>
  <sheetData>
    <row r="2" ht="7.5" customHeight="1"/>
    <row r="3" spans="1:5" ht="31.5" customHeight="1">
      <c r="A3" s="86" t="s">
        <v>6</v>
      </c>
      <c r="B3" s="87"/>
      <c r="C3" s="87"/>
      <c r="D3" s="87"/>
      <c r="E3" s="87"/>
    </row>
    <row r="4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88" t="s">
        <v>8</v>
      </c>
      <c r="B6" s="89"/>
      <c r="C6" s="89"/>
      <c r="D6" s="90"/>
      <c r="E6" s="3">
        <v>0</v>
      </c>
      <c r="G6" s="4"/>
    </row>
    <row r="7" spans="1:5" ht="16.5" customHeight="1">
      <c r="A7" s="84">
        <v>42923</v>
      </c>
      <c r="B7" s="83" t="s">
        <v>74</v>
      </c>
      <c r="C7" s="85">
        <v>120</v>
      </c>
      <c r="D7" s="15"/>
      <c r="E7" s="15">
        <f aca="true" t="shared" si="0" ref="E7:E22">SUM(E6-C7+D7)</f>
        <v>-120</v>
      </c>
    </row>
    <row r="8" spans="1:5" ht="16.5" customHeight="1">
      <c r="A8" s="76">
        <v>42968</v>
      </c>
      <c r="B8" s="12" t="s">
        <v>75</v>
      </c>
      <c r="C8" s="16">
        <v>386.57</v>
      </c>
      <c r="D8" s="15"/>
      <c r="E8" s="15">
        <f t="shared" si="0"/>
        <v>-506.57</v>
      </c>
    </row>
    <row r="9" spans="1:5" ht="16.5" customHeight="1">
      <c r="A9" s="76">
        <v>42991</v>
      </c>
      <c r="B9" s="82" t="s">
        <v>78</v>
      </c>
      <c r="C9" s="16">
        <v>151.87</v>
      </c>
      <c r="D9" s="15"/>
      <c r="E9" s="15">
        <f t="shared" si="0"/>
        <v>-658.44</v>
      </c>
    </row>
    <row r="10" spans="1:5" ht="16.5" customHeight="1">
      <c r="A10" s="76"/>
      <c r="C10" s="15"/>
      <c r="D10" s="15"/>
      <c r="E10" s="15">
        <f t="shared" si="0"/>
        <v>-658.44</v>
      </c>
    </row>
    <row r="11" spans="1:5" ht="16.5" customHeight="1">
      <c r="A11" s="7"/>
      <c r="B11" s="1"/>
      <c r="C11" s="15"/>
      <c r="D11" s="15"/>
      <c r="E11" s="15">
        <f t="shared" si="0"/>
        <v>-658.44</v>
      </c>
    </row>
    <row r="12" spans="1:5" ht="16.5" customHeight="1">
      <c r="A12" s="7"/>
      <c r="B12" s="1"/>
      <c r="C12" s="15"/>
      <c r="D12" s="15"/>
      <c r="E12" s="15">
        <f t="shared" si="0"/>
        <v>-658.44</v>
      </c>
    </row>
    <row r="13" spans="1:5" ht="16.5" customHeight="1">
      <c r="A13" s="7"/>
      <c r="B13" s="1"/>
      <c r="C13" s="15"/>
      <c r="D13" s="15"/>
      <c r="E13" s="15">
        <f t="shared" si="0"/>
        <v>-658.44</v>
      </c>
    </row>
    <row r="14" spans="1:5" ht="16.5" customHeight="1">
      <c r="A14" s="7"/>
      <c r="B14" s="1"/>
      <c r="C14" s="15"/>
      <c r="D14" s="15"/>
      <c r="E14" s="15">
        <f t="shared" si="0"/>
        <v>-658.44</v>
      </c>
    </row>
    <row r="15" spans="1:5" ht="16.5" customHeight="1">
      <c r="A15" s="7"/>
      <c r="B15" s="1"/>
      <c r="C15" s="15"/>
      <c r="D15" s="15"/>
      <c r="E15" s="15">
        <f t="shared" si="0"/>
        <v>-658.44</v>
      </c>
    </row>
    <row r="16" spans="1:5" ht="16.5" customHeight="1">
      <c r="A16" s="1"/>
      <c r="B16" s="1"/>
      <c r="C16" s="15"/>
      <c r="D16" s="15"/>
      <c r="E16" s="15">
        <f t="shared" si="0"/>
        <v>-658.44</v>
      </c>
    </row>
    <row r="17" spans="1:5" ht="16.5" customHeight="1">
      <c r="A17" s="1"/>
      <c r="B17" s="1"/>
      <c r="C17" s="15"/>
      <c r="D17" s="15"/>
      <c r="E17" s="15">
        <f t="shared" si="0"/>
        <v>-658.44</v>
      </c>
    </row>
    <row r="18" spans="1:5" ht="16.5" customHeight="1">
      <c r="A18" s="1"/>
      <c r="B18" s="1"/>
      <c r="C18" s="15"/>
      <c r="D18" s="15"/>
      <c r="E18" s="15">
        <f t="shared" si="0"/>
        <v>-658.44</v>
      </c>
    </row>
    <row r="19" spans="1:5" ht="16.5" customHeight="1">
      <c r="A19" s="1"/>
      <c r="B19" s="1"/>
      <c r="C19" s="15"/>
      <c r="D19" s="15"/>
      <c r="E19" s="15">
        <f t="shared" si="0"/>
        <v>-658.44</v>
      </c>
    </row>
    <row r="20" spans="1:5" ht="16.5" customHeight="1">
      <c r="A20" s="1"/>
      <c r="B20" s="1"/>
      <c r="C20" s="15"/>
      <c r="D20" s="15"/>
      <c r="E20" s="15">
        <f t="shared" si="0"/>
        <v>-658.44</v>
      </c>
    </row>
    <row r="21" spans="1:5" ht="16.5" customHeight="1">
      <c r="A21" s="1"/>
      <c r="B21" s="1"/>
      <c r="C21" s="15"/>
      <c r="D21" s="15"/>
      <c r="E21" s="15">
        <f t="shared" si="0"/>
        <v>-658.44</v>
      </c>
    </row>
    <row r="22" spans="1:5" ht="16.5" customHeight="1">
      <c r="A22" s="1"/>
      <c r="B22" s="1"/>
      <c r="C22" s="15"/>
      <c r="D22" s="15"/>
      <c r="E22" s="15">
        <f t="shared" si="0"/>
        <v>-658.44</v>
      </c>
    </row>
  </sheetData>
  <sheetProtection password="CC79" sheet="1"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A7" sqref="A7:C7"/>
    </sheetView>
  </sheetViews>
  <sheetFormatPr defaultColWidth="11.421875" defaultRowHeight="12.75"/>
  <cols>
    <col min="1" max="1" width="10.140625" style="0" customWidth="1"/>
    <col min="2" max="2" width="41.7109375" style="0" customWidth="1"/>
    <col min="3" max="4" width="13.00390625" style="0" customWidth="1"/>
    <col min="5" max="5" width="10.00390625" style="0" customWidth="1"/>
  </cols>
  <sheetData>
    <row r="2" ht="7.5" customHeight="1"/>
    <row r="3" spans="1:5" ht="31.5" customHeight="1">
      <c r="A3" s="86" t="s">
        <v>7</v>
      </c>
      <c r="B3" s="87"/>
      <c r="C3" s="87"/>
      <c r="D3" s="87"/>
      <c r="E3" s="87"/>
    </row>
    <row r="4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88" t="s">
        <v>9</v>
      </c>
      <c r="B6" s="89"/>
      <c r="C6" s="89"/>
      <c r="D6" s="90"/>
      <c r="E6" s="3">
        <v>0</v>
      </c>
      <c r="G6" s="4"/>
    </row>
    <row r="7" spans="1:5" ht="16.5" customHeight="1">
      <c r="A7" s="76"/>
      <c r="B7" s="12"/>
      <c r="C7" s="16"/>
      <c r="D7" s="15"/>
      <c r="E7" s="15">
        <f>SUM(E6+D7-C7)</f>
        <v>0</v>
      </c>
    </row>
    <row r="8" spans="1:5" ht="16.5" customHeight="1">
      <c r="A8" s="7"/>
      <c r="B8" s="1"/>
      <c r="C8" s="15"/>
      <c r="D8" s="15"/>
      <c r="E8" s="15">
        <f aca="true" t="shared" si="0" ref="E8:E27">SUM(E7+D8-C8)</f>
        <v>0</v>
      </c>
    </row>
    <row r="9" spans="1:5" ht="16.5" customHeight="1">
      <c r="A9" s="7"/>
      <c r="B9" s="1"/>
      <c r="C9" s="15"/>
      <c r="D9" s="15"/>
      <c r="E9" s="15">
        <f t="shared" si="0"/>
        <v>0</v>
      </c>
    </row>
    <row r="10" spans="1:5" ht="16.5" customHeight="1">
      <c r="A10" s="7"/>
      <c r="B10" s="1"/>
      <c r="C10" s="15"/>
      <c r="D10" s="15"/>
      <c r="E10" s="15">
        <f t="shared" si="0"/>
        <v>0</v>
      </c>
    </row>
    <row r="11" spans="1:5" ht="16.5" customHeight="1">
      <c r="A11" s="7"/>
      <c r="B11" s="1"/>
      <c r="C11" s="15"/>
      <c r="D11" s="15"/>
      <c r="E11" s="15">
        <f t="shared" si="0"/>
        <v>0</v>
      </c>
    </row>
    <row r="12" spans="1:5" ht="16.5" customHeight="1">
      <c r="A12" s="7"/>
      <c r="B12" s="1"/>
      <c r="C12" s="15"/>
      <c r="D12" s="15"/>
      <c r="E12" s="15">
        <f t="shared" si="0"/>
        <v>0</v>
      </c>
    </row>
    <row r="13" spans="1:5" ht="16.5" customHeight="1">
      <c r="A13" s="7"/>
      <c r="B13" s="1"/>
      <c r="C13" s="15"/>
      <c r="D13" s="15"/>
      <c r="E13" s="15">
        <f t="shared" si="0"/>
        <v>0</v>
      </c>
    </row>
    <row r="14" spans="1:5" ht="16.5" customHeight="1">
      <c r="A14" s="7"/>
      <c r="B14" s="1"/>
      <c r="C14" s="15"/>
      <c r="D14" s="15"/>
      <c r="E14" s="15">
        <f t="shared" si="0"/>
        <v>0</v>
      </c>
    </row>
    <row r="15" spans="1:5" ht="16.5" customHeight="1">
      <c r="A15" s="1"/>
      <c r="B15" s="1"/>
      <c r="C15" s="15"/>
      <c r="D15" s="15"/>
      <c r="E15" s="15">
        <f t="shared" si="0"/>
        <v>0</v>
      </c>
    </row>
    <row r="16" spans="1:5" ht="16.5" customHeight="1">
      <c r="A16" s="1"/>
      <c r="B16" s="1"/>
      <c r="C16" s="15"/>
      <c r="D16" s="15"/>
      <c r="E16" s="15">
        <f t="shared" si="0"/>
        <v>0</v>
      </c>
    </row>
    <row r="17" spans="1:5" ht="16.5" customHeight="1">
      <c r="A17" s="1"/>
      <c r="B17" s="1"/>
      <c r="C17" s="15"/>
      <c r="D17" s="15"/>
      <c r="E17" s="15">
        <f t="shared" si="0"/>
        <v>0</v>
      </c>
    </row>
    <row r="18" spans="1:5" ht="16.5" customHeight="1">
      <c r="A18" s="1"/>
      <c r="B18" s="1"/>
      <c r="C18" s="15"/>
      <c r="D18" s="15"/>
      <c r="E18" s="15">
        <f t="shared" si="0"/>
        <v>0</v>
      </c>
    </row>
    <row r="19" spans="1:5" ht="16.5" customHeight="1">
      <c r="A19" s="1"/>
      <c r="B19" s="1"/>
      <c r="C19" s="15"/>
      <c r="D19" s="15"/>
      <c r="E19" s="15">
        <f t="shared" si="0"/>
        <v>0</v>
      </c>
    </row>
    <row r="20" spans="1:5" ht="16.5" customHeight="1">
      <c r="A20" s="1"/>
      <c r="B20" s="1"/>
      <c r="C20" s="15"/>
      <c r="D20" s="15"/>
      <c r="E20" s="15">
        <f t="shared" si="0"/>
        <v>0</v>
      </c>
    </row>
    <row r="21" spans="1:5" ht="16.5" customHeight="1">
      <c r="A21" s="1"/>
      <c r="B21" s="1"/>
      <c r="C21" s="15"/>
      <c r="D21" s="15"/>
      <c r="E21" s="15">
        <f t="shared" si="0"/>
        <v>0</v>
      </c>
    </row>
    <row r="22" spans="1:5" ht="16.5" customHeight="1">
      <c r="A22" s="1"/>
      <c r="B22" s="1"/>
      <c r="C22" s="15"/>
      <c r="D22" s="15"/>
      <c r="E22" s="15">
        <f t="shared" si="0"/>
        <v>0</v>
      </c>
    </row>
    <row r="23" spans="1:5" ht="16.5" customHeight="1">
      <c r="A23" s="1"/>
      <c r="B23" s="1"/>
      <c r="C23" s="15"/>
      <c r="D23" s="15"/>
      <c r="E23" s="15">
        <f t="shared" si="0"/>
        <v>0</v>
      </c>
    </row>
    <row r="24" spans="1:5" ht="16.5" customHeight="1">
      <c r="A24" s="1"/>
      <c r="B24" s="1"/>
      <c r="C24" s="15"/>
      <c r="D24" s="15"/>
      <c r="E24" s="15">
        <f t="shared" si="0"/>
        <v>0</v>
      </c>
    </row>
    <row r="25" spans="1:5" ht="16.5" customHeight="1">
      <c r="A25" s="1"/>
      <c r="B25" s="1"/>
      <c r="C25" s="15"/>
      <c r="D25" s="15"/>
      <c r="E25" s="15">
        <f t="shared" si="0"/>
        <v>0</v>
      </c>
    </row>
    <row r="26" spans="1:5" ht="16.5" customHeight="1">
      <c r="A26" s="1"/>
      <c r="B26" s="1"/>
      <c r="C26" s="15"/>
      <c r="D26" s="15"/>
      <c r="E26" s="15">
        <f t="shared" si="0"/>
        <v>0</v>
      </c>
    </row>
    <row r="27" spans="1:5" ht="16.5" customHeight="1">
      <c r="A27" s="1"/>
      <c r="B27" s="1"/>
      <c r="C27" s="15"/>
      <c r="D27" s="15"/>
      <c r="E27" s="15">
        <f t="shared" si="0"/>
        <v>0</v>
      </c>
    </row>
  </sheetData>
  <sheetProtection password="CC79" sheet="1"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1016"/>
  <sheetViews>
    <sheetView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12.7109375" style="0" bestFit="1" customWidth="1"/>
    <col min="2" max="2" width="41.8515625" style="0" customWidth="1"/>
    <col min="3" max="3" width="11.57421875" style="0" customWidth="1"/>
    <col min="4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86" t="s">
        <v>16</v>
      </c>
      <c r="B3" s="87"/>
      <c r="C3" s="87"/>
      <c r="D3" s="87"/>
      <c r="E3" s="87"/>
    </row>
    <row r="4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88" t="s">
        <v>9</v>
      </c>
      <c r="B6" s="89"/>
      <c r="C6" s="89"/>
      <c r="D6" s="90"/>
      <c r="E6" s="17">
        <v>0</v>
      </c>
      <c r="G6" s="4"/>
    </row>
    <row r="7" spans="1:7" ht="16.5" customHeight="1">
      <c r="A7" s="76">
        <v>42839</v>
      </c>
      <c r="B7" s="76" t="s">
        <v>70</v>
      </c>
      <c r="C7" s="17"/>
      <c r="D7" s="17">
        <v>100</v>
      </c>
      <c r="E7" s="15">
        <f>E6-C7+D7</f>
        <v>100</v>
      </c>
      <c r="G7" s="4"/>
    </row>
    <row r="8" spans="1:5" ht="16.5" customHeight="1">
      <c r="A8" s="76">
        <v>42915</v>
      </c>
      <c r="B8" s="76" t="s">
        <v>70</v>
      </c>
      <c r="C8" s="15"/>
      <c r="D8" s="17">
        <v>500</v>
      </c>
      <c r="E8" s="15">
        <f aca="true" t="shared" si="0" ref="E8:E34">E7-C8+D8</f>
        <v>600</v>
      </c>
    </row>
    <row r="9" spans="1:256" s="80" customFormat="1" ht="16.5" customHeight="1">
      <c r="A9" s="76">
        <v>42969</v>
      </c>
      <c r="B9" s="12" t="s">
        <v>70</v>
      </c>
      <c r="C9" s="15"/>
      <c r="D9" s="15">
        <v>500</v>
      </c>
      <c r="E9" s="15">
        <f t="shared" si="0"/>
        <v>1100</v>
      </c>
      <c r="F9" s="77"/>
      <c r="G9" s="78"/>
      <c r="H9" s="78"/>
      <c r="I9" s="79"/>
      <c r="J9" s="77"/>
      <c r="K9" s="78"/>
      <c r="L9" s="78"/>
      <c r="M9" s="79"/>
      <c r="N9" s="77"/>
      <c r="O9" s="78"/>
      <c r="P9" s="78"/>
      <c r="Q9" s="79"/>
      <c r="R9" s="77"/>
      <c r="S9" s="78"/>
      <c r="T9" s="78"/>
      <c r="U9" s="79"/>
      <c r="V9" s="77"/>
      <c r="W9" s="78"/>
      <c r="X9" s="78"/>
      <c r="Y9" s="79"/>
      <c r="Z9" s="77"/>
      <c r="AA9" s="78"/>
      <c r="AB9" s="78"/>
      <c r="AC9" s="79"/>
      <c r="AD9" s="77"/>
      <c r="AE9" s="78"/>
      <c r="AF9" s="78"/>
      <c r="AG9" s="79"/>
      <c r="AH9" s="77"/>
      <c r="AI9" s="78"/>
      <c r="AJ9" s="78"/>
      <c r="AK9" s="79"/>
      <c r="AL9" s="77"/>
      <c r="AM9" s="78"/>
      <c r="AN9" s="78"/>
      <c r="AO9" s="79"/>
      <c r="AP9" s="77"/>
      <c r="AQ9" s="78"/>
      <c r="AR9" s="78"/>
      <c r="AS9" s="79"/>
      <c r="AT9" s="77"/>
      <c r="AU9" s="78"/>
      <c r="AV9" s="78"/>
      <c r="AW9" s="79"/>
      <c r="AX9" s="77"/>
      <c r="AY9" s="78"/>
      <c r="AZ9" s="78"/>
      <c r="BA9" s="79"/>
      <c r="BB9" s="77"/>
      <c r="BC9" s="78"/>
      <c r="BD9" s="78"/>
      <c r="BE9" s="79"/>
      <c r="BF9" s="77"/>
      <c r="BG9" s="78"/>
      <c r="BH9" s="78"/>
      <c r="BI9" s="79"/>
      <c r="BJ9" s="77"/>
      <c r="BK9" s="78"/>
      <c r="BL9" s="78"/>
      <c r="BM9" s="79"/>
      <c r="BN9" s="77"/>
      <c r="BO9" s="78"/>
      <c r="BP9" s="78"/>
      <c r="BQ9" s="79"/>
      <c r="BR9" s="77"/>
      <c r="BS9" s="78"/>
      <c r="BT9" s="78"/>
      <c r="BU9" s="79"/>
      <c r="BV9" s="77"/>
      <c r="BW9" s="78"/>
      <c r="BX9" s="78"/>
      <c r="BY9" s="79"/>
      <c r="BZ9" s="77"/>
      <c r="CA9" s="78"/>
      <c r="CB9" s="78"/>
      <c r="CC9" s="79"/>
      <c r="CD9" s="77"/>
      <c r="CE9" s="78"/>
      <c r="CF9" s="78"/>
      <c r="CG9" s="79"/>
      <c r="CH9" s="77"/>
      <c r="CI9" s="78"/>
      <c r="CJ9" s="78"/>
      <c r="CK9" s="79"/>
      <c r="CL9" s="77"/>
      <c r="CM9" s="78"/>
      <c r="CN9" s="78"/>
      <c r="CO9" s="79"/>
      <c r="CP9" s="77"/>
      <c r="CQ9" s="78"/>
      <c r="CR9" s="78"/>
      <c r="CS9" s="79"/>
      <c r="CT9" s="77"/>
      <c r="CU9" s="78"/>
      <c r="CV9" s="78"/>
      <c r="CW9" s="79"/>
      <c r="CX9" s="77"/>
      <c r="CY9" s="78"/>
      <c r="CZ9" s="78"/>
      <c r="DA9" s="79"/>
      <c r="DB9" s="77"/>
      <c r="DC9" s="78"/>
      <c r="DD9" s="78"/>
      <c r="DE9" s="79"/>
      <c r="DF9" s="77"/>
      <c r="DG9" s="78"/>
      <c r="DH9" s="78"/>
      <c r="DI9" s="79"/>
      <c r="DJ9" s="77"/>
      <c r="DK9" s="78"/>
      <c r="DL9" s="78"/>
      <c r="DM9" s="79"/>
      <c r="DN9" s="77"/>
      <c r="DO9" s="78"/>
      <c r="DP9" s="78"/>
      <c r="DQ9" s="79"/>
      <c r="DR9" s="77"/>
      <c r="DS9" s="78"/>
      <c r="DT9" s="78"/>
      <c r="DU9" s="79"/>
      <c r="DV9" s="77"/>
      <c r="DW9" s="78"/>
      <c r="DX9" s="78"/>
      <c r="DY9" s="79"/>
      <c r="DZ9" s="77"/>
      <c r="EA9" s="78"/>
      <c r="EB9" s="78"/>
      <c r="EC9" s="79"/>
      <c r="ED9" s="77"/>
      <c r="EE9" s="78"/>
      <c r="EF9" s="78"/>
      <c r="EG9" s="79"/>
      <c r="EH9" s="77"/>
      <c r="EI9" s="78"/>
      <c r="EJ9" s="78"/>
      <c r="EK9" s="79"/>
      <c r="EL9" s="77"/>
      <c r="EM9" s="78"/>
      <c r="EN9" s="78"/>
      <c r="EO9" s="79"/>
      <c r="EP9" s="77"/>
      <c r="EQ9" s="78"/>
      <c r="ER9" s="78"/>
      <c r="ES9" s="79"/>
      <c r="ET9" s="77"/>
      <c r="EU9" s="78"/>
      <c r="EV9" s="78"/>
      <c r="EW9" s="79"/>
      <c r="EX9" s="77"/>
      <c r="EY9" s="78"/>
      <c r="EZ9" s="78"/>
      <c r="FA9" s="79"/>
      <c r="FB9" s="77"/>
      <c r="FC9" s="78"/>
      <c r="FD9" s="78"/>
      <c r="FE9" s="79"/>
      <c r="FF9" s="77"/>
      <c r="FG9" s="78"/>
      <c r="FH9" s="78"/>
      <c r="FI9" s="79"/>
      <c r="FJ9" s="77"/>
      <c r="FK9" s="78"/>
      <c r="FL9" s="78"/>
      <c r="FM9" s="79"/>
      <c r="FN9" s="77"/>
      <c r="FO9" s="78"/>
      <c r="FP9" s="78"/>
      <c r="FQ9" s="79"/>
      <c r="FR9" s="77"/>
      <c r="FS9" s="78"/>
      <c r="FT9" s="78"/>
      <c r="FU9" s="79"/>
      <c r="FV9" s="77"/>
      <c r="FW9" s="78"/>
      <c r="FX9" s="78"/>
      <c r="FY9" s="79"/>
      <c r="FZ9" s="77"/>
      <c r="GA9" s="78"/>
      <c r="GB9" s="78"/>
      <c r="GC9" s="79"/>
      <c r="GD9" s="77"/>
      <c r="GE9" s="78"/>
      <c r="GF9" s="78"/>
      <c r="GG9" s="79"/>
      <c r="GH9" s="77"/>
      <c r="GI9" s="78"/>
      <c r="GJ9" s="78"/>
      <c r="GK9" s="79"/>
      <c r="GL9" s="77"/>
      <c r="GM9" s="78"/>
      <c r="GN9" s="78"/>
      <c r="GO9" s="79"/>
      <c r="GP9" s="77"/>
      <c r="GQ9" s="78"/>
      <c r="GR9" s="78"/>
      <c r="GS9" s="79"/>
      <c r="GT9" s="77"/>
      <c r="GU9" s="78"/>
      <c r="GV9" s="78"/>
      <c r="GW9" s="79"/>
      <c r="GX9" s="77"/>
      <c r="GY9" s="78"/>
      <c r="GZ9" s="78"/>
      <c r="HA9" s="79"/>
      <c r="HB9" s="77"/>
      <c r="HC9" s="78"/>
      <c r="HD9" s="78"/>
      <c r="HE9" s="79"/>
      <c r="HF9" s="77"/>
      <c r="HG9" s="78"/>
      <c r="HH9" s="78"/>
      <c r="HI9" s="79"/>
      <c r="HJ9" s="77"/>
      <c r="HK9" s="78"/>
      <c r="HL9" s="78"/>
      <c r="HM9" s="79"/>
      <c r="HN9" s="77"/>
      <c r="HO9" s="78"/>
      <c r="HP9" s="78"/>
      <c r="HQ9" s="79"/>
      <c r="HR9" s="77"/>
      <c r="HS9" s="78"/>
      <c r="HT9" s="78"/>
      <c r="HU9" s="79"/>
      <c r="HV9" s="77"/>
      <c r="HW9" s="78"/>
      <c r="HX9" s="78"/>
      <c r="HY9" s="79"/>
      <c r="HZ9" s="77"/>
      <c r="IA9" s="78"/>
      <c r="IB9" s="78"/>
      <c r="IC9" s="79"/>
      <c r="ID9" s="77"/>
      <c r="IE9" s="78"/>
      <c r="IF9" s="78"/>
      <c r="IG9" s="79"/>
      <c r="IH9" s="77"/>
      <c r="II9" s="78"/>
      <c r="IJ9" s="78"/>
      <c r="IK9" s="79"/>
      <c r="IL9" s="77"/>
      <c r="IM9" s="78"/>
      <c r="IN9" s="78"/>
      <c r="IO9" s="79"/>
      <c r="IP9" s="77"/>
      <c r="IQ9" s="78"/>
      <c r="IR9" s="78"/>
      <c r="IS9" s="79"/>
      <c r="IT9" s="77"/>
      <c r="IU9" s="78"/>
      <c r="IV9" s="78"/>
    </row>
    <row r="10" spans="1:5" ht="16.5" customHeight="1">
      <c r="A10" s="76"/>
      <c r="B10" s="12"/>
      <c r="C10" s="15"/>
      <c r="D10" s="15"/>
      <c r="E10" s="15">
        <f t="shared" si="0"/>
        <v>1100</v>
      </c>
    </row>
    <row r="11" spans="1:5" ht="16.5" customHeight="1">
      <c r="A11" s="76"/>
      <c r="B11" s="12"/>
      <c r="C11" s="15"/>
      <c r="D11" s="17"/>
      <c r="E11" s="15">
        <f t="shared" si="0"/>
        <v>1100</v>
      </c>
    </row>
    <row r="12" spans="1:5" ht="16.5" customHeight="1">
      <c r="A12" s="76"/>
      <c r="B12" s="12"/>
      <c r="C12" s="17"/>
      <c r="D12" s="17"/>
      <c r="E12" s="15">
        <f t="shared" si="0"/>
        <v>1100</v>
      </c>
    </row>
    <row r="13" spans="1:5" ht="16.5" customHeight="1">
      <c r="A13" s="76"/>
      <c r="B13" s="12"/>
      <c r="C13" s="17"/>
      <c r="D13" s="17"/>
      <c r="E13" s="15">
        <f t="shared" si="0"/>
        <v>1100</v>
      </c>
    </row>
    <row r="14" spans="1:5" ht="16.5" customHeight="1">
      <c r="A14" s="76"/>
      <c r="B14" s="12"/>
      <c r="C14" s="17"/>
      <c r="D14" s="17"/>
      <c r="E14" s="15">
        <f t="shared" si="0"/>
        <v>1100</v>
      </c>
    </row>
    <row r="15" spans="1:5" ht="16.5" customHeight="1">
      <c r="A15" s="76"/>
      <c r="B15" s="12"/>
      <c r="C15" s="17"/>
      <c r="D15" s="17"/>
      <c r="E15" s="15">
        <f t="shared" si="0"/>
        <v>1100</v>
      </c>
    </row>
    <row r="16" spans="1:5" ht="16.5" customHeight="1">
      <c r="A16" s="76"/>
      <c r="B16" s="12"/>
      <c r="C16" s="17"/>
      <c r="D16" s="17"/>
      <c r="E16" s="15">
        <f t="shared" si="0"/>
        <v>1100</v>
      </c>
    </row>
    <row r="17" spans="1:5" ht="16.5" customHeight="1">
      <c r="A17" s="76"/>
      <c r="B17" s="12"/>
      <c r="C17" s="17"/>
      <c r="D17" s="17"/>
      <c r="E17" s="15">
        <f t="shared" si="0"/>
        <v>1100</v>
      </c>
    </row>
    <row r="18" spans="1:5" ht="16.5" customHeight="1">
      <c r="A18" s="76"/>
      <c r="B18" s="12"/>
      <c r="C18" s="17"/>
      <c r="D18" s="17"/>
      <c r="E18" s="15">
        <f t="shared" si="0"/>
        <v>1100</v>
      </c>
    </row>
    <row r="19" spans="1:5" ht="16.5" customHeight="1">
      <c r="A19" s="76"/>
      <c r="B19" s="12"/>
      <c r="C19" s="17"/>
      <c r="D19" s="17"/>
      <c r="E19" s="15">
        <f t="shared" si="0"/>
        <v>1100</v>
      </c>
    </row>
    <row r="20" spans="1:5" ht="16.5" customHeight="1">
      <c r="A20" s="76"/>
      <c r="B20" s="12"/>
      <c r="C20" s="17"/>
      <c r="D20" s="17"/>
      <c r="E20" s="15">
        <f t="shared" si="0"/>
        <v>1100</v>
      </c>
    </row>
    <row r="21" spans="1:5" ht="16.5" customHeight="1">
      <c r="A21" s="76"/>
      <c r="B21" s="12"/>
      <c r="C21" s="17"/>
      <c r="D21" s="17"/>
      <c r="E21" s="15">
        <f t="shared" si="0"/>
        <v>1100</v>
      </c>
    </row>
    <row r="22" spans="1:5" ht="16.5" customHeight="1">
      <c r="A22" s="76"/>
      <c r="B22" s="12"/>
      <c r="C22" s="17"/>
      <c r="D22" s="17"/>
      <c r="E22" s="15">
        <f t="shared" si="0"/>
        <v>1100</v>
      </c>
    </row>
    <row r="23" spans="1:5" ht="16.5" customHeight="1">
      <c r="A23" s="76"/>
      <c r="B23" s="12"/>
      <c r="C23" s="17"/>
      <c r="D23" s="17"/>
      <c r="E23" s="15">
        <f t="shared" si="0"/>
        <v>1100</v>
      </c>
    </row>
    <row r="24" spans="1:5" ht="16.5" customHeight="1">
      <c r="A24" s="76"/>
      <c r="B24" s="12"/>
      <c r="C24" s="17"/>
      <c r="D24" s="17"/>
      <c r="E24" s="15">
        <f t="shared" si="0"/>
        <v>1100</v>
      </c>
    </row>
    <row r="25" spans="1:5" ht="16.5" customHeight="1">
      <c r="A25" s="76"/>
      <c r="B25" s="12"/>
      <c r="C25" s="17"/>
      <c r="D25" s="17"/>
      <c r="E25" s="15">
        <f t="shared" si="0"/>
        <v>1100</v>
      </c>
    </row>
    <row r="26" spans="1:5" ht="16.5" customHeight="1">
      <c r="A26" s="76"/>
      <c r="B26" s="12"/>
      <c r="C26" s="17"/>
      <c r="D26" s="17"/>
      <c r="E26" s="15">
        <f t="shared" si="0"/>
        <v>1100</v>
      </c>
    </row>
    <row r="27" spans="1:5" ht="16.5" customHeight="1">
      <c r="A27" s="76"/>
      <c r="B27" s="12"/>
      <c r="C27" s="17"/>
      <c r="D27" s="17"/>
      <c r="E27" s="15">
        <f t="shared" si="0"/>
        <v>1100</v>
      </c>
    </row>
    <row r="28" spans="1:5" ht="16.5" customHeight="1">
      <c r="A28" s="76"/>
      <c r="B28" s="76"/>
      <c r="C28" s="17"/>
      <c r="D28" s="17"/>
      <c r="E28" s="15">
        <f t="shared" si="0"/>
        <v>1100</v>
      </c>
    </row>
    <row r="29" spans="1:5" ht="16.5" customHeight="1">
      <c r="A29" s="76"/>
      <c r="B29" s="12"/>
      <c r="C29" s="17"/>
      <c r="D29" s="17"/>
      <c r="E29" s="15">
        <f t="shared" si="0"/>
        <v>1100</v>
      </c>
    </row>
    <row r="30" spans="1:5" ht="16.5" customHeight="1">
      <c r="A30" s="1"/>
      <c r="B30" s="1"/>
      <c r="C30" s="17"/>
      <c r="D30" s="17"/>
      <c r="E30" s="15">
        <f t="shared" si="0"/>
        <v>1100</v>
      </c>
    </row>
    <row r="31" spans="1:5" ht="16.5" customHeight="1">
      <c r="A31" s="1"/>
      <c r="B31" s="1"/>
      <c r="C31" s="17"/>
      <c r="D31" s="17"/>
      <c r="E31" s="15">
        <f t="shared" si="0"/>
        <v>1100</v>
      </c>
    </row>
    <row r="32" spans="1:5" ht="16.5" customHeight="1">
      <c r="A32" s="1"/>
      <c r="B32" s="1"/>
      <c r="C32" s="17"/>
      <c r="D32" s="17"/>
      <c r="E32" s="15">
        <f t="shared" si="0"/>
        <v>1100</v>
      </c>
    </row>
    <row r="33" spans="1:5" ht="16.5" customHeight="1">
      <c r="A33" s="1"/>
      <c r="B33" s="1"/>
      <c r="C33" s="17"/>
      <c r="D33" s="17"/>
      <c r="E33" s="15">
        <f t="shared" si="0"/>
        <v>1100</v>
      </c>
    </row>
    <row r="34" spans="1:5" ht="16.5" customHeight="1">
      <c r="A34" s="1"/>
      <c r="B34" s="1"/>
      <c r="C34" s="17"/>
      <c r="D34" s="17"/>
      <c r="E34" s="15">
        <f t="shared" si="0"/>
        <v>1100</v>
      </c>
    </row>
    <row r="35" spans="3:4" ht="12.75">
      <c r="C35" s="17"/>
      <c r="D35" s="17"/>
    </row>
    <row r="36" spans="3:4" ht="12.75">
      <c r="C36" s="17"/>
      <c r="D36" s="17"/>
    </row>
    <row r="37" spans="3:4" ht="12.75">
      <c r="C37" s="17"/>
      <c r="D37" s="17"/>
    </row>
    <row r="38" spans="3:4" ht="12.75">
      <c r="C38" s="17"/>
      <c r="D38" s="17"/>
    </row>
    <row r="39" spans="3:4" ht="12.75">
      <c r="C39" s="17"/>
      <c r="D39" s="17"/>
    </row>
    <row r="40" spans="3:4" ht="12.75">
      <c r="C40" s="17"/>
      <c r="D40" s="17"/>
    </row>
    <row r="41" spans="3:4" ht="12.75">
      <c r="C41" s="17"/>
      <c r="D41" s="17"/>
    </row>
    <row r="42" spans="3:4" ht="12.75">
      <c r="C42" s="17"/>
      <c r="D42" s="17"/>
    </row>
    <row r="43" spans="3:4" ht="12.75">
      <c r="C43" s="17"/>
      <c r="D43" s="17"/>
    </row>
    <row r="44" spans="3:4" ht="12.75">
      <c r="C44" s="17"/>
      <c r="D44" s="17"/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7"/>
      <c r="D65" s="17"/>
    </row>
    <row r="66" spans="3:4" ht="12.75">
      <c r="C66" s="17"/>
      <c r="D66" s="17"/>
    </row>
    <row r="67" spans="3:4" ht="12.75">
      <c r="C67" s="17"/>
      <c r="D67" s="17"/>
    </row>
    <row r="68" spans="3:4" ht="12.75">
      <c r="C68" s="17"/>
      <c r="D68" s="17"/>
    </row>
    <row r="69" spans="3:4" ht="12.75">
      <c r="C69" s="17"/>
      <c r="D69" s="17"/>
    </row>
    <row r="70" spans="3:4" ht="12.75">
      <c r="C70" s="17"/>
      <c r="D70" s="17"/>
    </row>
    <row r="71" spans="3:4" ht="12.75">
      <c r="C71" s="17"/>
      <c r="D71" s="17"/>
    </row>
    <row r="72" spans="3:4" ht="12.75">
      <c r="C72" s="17"/>
      <c r="D72" s="17"/>
    </row>
    <row r="73" spans="3:4" ht="12.75">
      <c r="C73" s="17"/>
      <c r="D73" s="17"/>
    </row>
    <row r="74" spans="3:4" ht="12.75">
      <c r="C74" s="17"/>
      <c r="D74" s="17"/>
    </row>
    <row r="75" spans="3:4" ht="12.75">
      <c r="C75" s="17"/>
      <c r="D75" s="17"/>
    </row>
    <row r="76" spans="3:4" ht="12.75">
      <c r="C76" s="17"/>
      <c r="D76" s="17"/>
    </row>
    <row r="77" spans="3:4" ht="12.75">
      <c r="C77" s="17"/>
      <c r="D77" s="17"/>
    </row>
    <row r="78" spans="3:4" ht="12.75">
      <c r="C78" s="17"/>
      <c r="D78" s="17"/>
    </row>
    <row r="79" spans="3:4" ht="12.75">
      <c r="C79" s="17"/>
      <c r="D79" s="17"/>
    </row>
    <row r="80" spans="3:4" ht="12.75">
      <c r="C80" s="17"/>
      <c r="D80" s="17"/>
    </row>
    <row r="81" spans="3:4" ht="12.75">
      <c r="C81" s="17"/>
      <c r="D81" s="17"/>
    </row>
    <row r="82" spans="3:4" ht="12.75">
      <c r="C82" s="17"/>
      <c r="D82" s="17"/>
    </row>
    <row r="83" spans="3:4" ht="12.75">
      <c r="C83" s="17"/>
      <c r="D83" s="17"/>
    </row>
    <row r="84" spans="3:4" ht="12.75">
      <c r="C84" s="17"/>
      <c r="D84" s="17"/>
    </row>
    <row r="85" spans="3:4" ht="12.75">
      <c r="C85" s="17"/>
      <c r="D85" s="17"/>
    </row>
    <row r="86" spans="3:4" ht="12.75">
      <c r="C86" s="17"/>
      <c r="D86" s="17"/>
    </row>
    <row r="87" spans="3:4" ht="12.75">
      <c r="C87" s="17"/>
      <c r="D87" s="17"/>
    </row>
    <row r="88" spans="3:4" ht="12.75">
      <c r="C88" s="17"/>
      <c r="D88" s="17"/>
    </row>
    <row r="89" spans="3:4" ht="12.75">
      <c r="C89" s="17"/>
      <c r="D89" s="17"/>
    </row>
    <row r="90" spans="3:4" ht="12.75">
      <c r="C90" s="17"/>
      <c r="D90" s="17"/>
    </row>
    <row r="91" spans="3:4" ht="12.75">
      <c r="C91" s="17"/>
      <c r="D91" s="17"/>
    </row>
    <row r="92" spans="3:4" ht="12.75">
      <c r="C92" s="17"/>
      <c r="D92" s="17"/>
    </row>
    <row r="93" spans="3:4" ht="12.75">
      <c r="C93" s="17"/>
      <c r="D93" s="17"/>
    </row>
    <row r="94" spans="3:4" ht="12.75">
      <c r="C94" s="17"/>
      <c r="D94" s="17"/>
    </row>
    <row r="95" spans="3:4" ht="12.75">
      <c r="C95" s="17"/>
      <c r="D95" s="17"/>
    </row>
    <row r="96" spans="3:4" ht="12.75">
      <c r="C96" s="17"/>
      <c r="D96" s="17"/>
    </row>
    <row r="97" spans="3:4" ht="12.75">
      <c r="C97" s="17"/>
      <c r="D97" s="17"/>
    </row>
    <row r="98" spans="3:4" ht="12.75">
      <c r="C98" s="17"/>
      <c r="D98" s="17"/>
    </row>
    <row r="99" spans="3:4" ht="12.75">
      <c r="C99" s="17"/>
      <c r="D99" s="17"/>
    </row>
    <row r="100" spans="3:4" ht="12.75">
      <c r="C100" s="17"/>
      <c r="D100" s="17"/>
    </row>
    <row r="101" spans="3:4" ht="12.75">
      <c r="C101" s="17"/>
      <c r="D101" s="17"/>
    </row>
    <row r="102" spans="3:4" ht="12.75">
      <c r="C102" s="17"/>
      <c r="D102" s="17"/>
    </row>
    <row r="103" spans="3:4" ht="12.75">
      <c r="C103" s="17"/>
      <c r="D103" s="17"/>
    </row>
    <row r="104" spans="3:4" ht="12.75">
      <c r="C104" s="17"/>
      <c r="D104" s="17"/>
    </row>
    <row r="105" spans="3:4" ht="12.75">
      <c r="C105" s="17"/>
      <c r="D105" s="17"/>
    </row>
    <row r="106" spans="3:4" ht="12.75">
      <c r="C106" s="17"/>
      <c r="D106" s="17"/>
    </row>
    <row r="107" spans="3:4" ht="12.75">
      <c r="C107" s="17"/>
      <c r="D107" s="17"/>
    </row>
    <row r="108" spans="3:4" ht="12.75">
      <c r="C108" s="17"/>
      <c r="D108" s="17"/>
    </row>
    <row r="109" spans="3:4" ht="12.75">
      <c r="C109" s="17"/>
      <c r="D109" s="17"/>
    </row>
    <row r="110" spans="3:4" ht="12.75">
      <c r="C110" s="17"/>
      <c r="D110" s="17"/>
    </row>
    <row r="111" spans="3:4" ht="12.75">
      <c r="C111" s="17"/>
      <c r="D111" s="17"/>
    </row>
    <row r="112" spans="3:4" ht="12.75">
      <c r="C112" s="17"/>
      <c r="D112" s="17"/>
    </row>
    <row r="113" spans="3:4" ht="12.75">
      <c r="C113" s="17"/>
      <c r="D113" s="17"/>
    </row>
    <row r="114" spans="3:4" ht="12.75">
      <c r="C114" s="17"/>
      <c r="D114" s="17"/>
    </row>
    <row r="115" spans="3:4" ht="12.75">
      <c r="C115" s="17"/>
      <c r="D115" s="17"/>
    </row>
    <row r="116" spans="3:4" ht="12.75">
      <c r="C116" s="17"/>
      <c r="D116" s="17"/>
    </row>
    <row r="117" spans="3:4" ht="12.75">
      <c r="C117" s="17"/>
      <c r="D117" s="17"/>
    </row>
    <row r="118" spans="3:4" ht="12.75">
      <c r="C118" s="17"/>
      <c r="D118" s="17"/>
    </row>
    <row r="119" spans="3:4" ht="12.75">
      <c r="C119" s="17"/>
      <c r="D119" s="17"/>
    </row>
    <row r="120" spans="3:4" ht="12.75">
      <c r="C120" s="17"/>
      <c r="D120" s="17"/>
    </row>
    <row r="121" spans="3:4" ht="12.75">
      <c r="C121" s="17"/>
      <c r="D121" s="17"/>
    </row>
    <row r="122" spans="3:4" ht="12.75">
      <c r="C122" s="17"/>
      <c r="D122" s="17"/>
    </row>
    <row r="123" spans="3:4" ht="12.75">
      <c r="C123" s="17"/>
      <c r="D123" s="17"/>
    </row>
    <row r="124" spans="3:4" ht="12.75">
      <c r="C124" s="17"/>
      <c r="D124" s="17"/>
    </row>
    <row r="125" spans="3:4" ht="12.75">
      <c r="C125" s="17"/>
      <c r="D125" s="17"/>
    </row>
    <row r="126" spans="3:4" ht="12.75">
      <c r="C126" s="17"/>
      <c r="D126" s="17"/>
    </row>
    <row r="127" spans="3:4" ht="12.75">
      <c r="C127" s="17"/>
      <c r="D127" s="17"/>
    </row>
    <row r="128" spans="3:4" ht="12.75">
      <c r="C128" s="17"/>
      <c r="D128" s="17"/>
    </row>
    <row r="129" spans="3:4" ht="12.75">
      <c r="C129" s="17"/>
      <c r="D129" s="17"/>
    </row>
    <row r="130" spans="3:4" ht="12.75">
      <c r="C130" s="17"/>
      <c r="D130" s="17"/>
    </row>
    <row r="131" spans="3:4" ht="12.75">
      <c r="C131" s="17"/>
      <c r="D131" s="17"/>
    </row>
    <row r="132" spans="3:4" ht="12.75">
      <c r="C132" s="17"/>
      <c r="D132" s="17"/>
    </row>
    <row r="133" spans="3:4" ht="12.75">
      <c r="C133" s="17"/>
      <c r="D133" s="17"/>
    </row>
    <row r="134" spans="3:4" ht="12.75">
      <c r="C134" s="17"/>
      <c r="D134" s="17"/>
    </row>
    <row r="135" spans="3:4" ht="12.75">
      <c r="C135" s="17"/>
      <c r="D135" s="17"/>
    </row>
    <row r="136" spans="3:4" ht="12.75">
      <c r="C136" s="17"/>
      <c r="D136" s="17"/>
    </row>
    <row r="137" spans="3:4" ht="12.75">
      <c r="C137" s="17"/>
      <c r="D137" s="17"/>
    </row>
    <row r="138" spans="3:4" ht="12.75">
      <c r="C138" s="17"/>
      <c r="D138" s="17"/>
    </row>
    <row r="139" spans="3:4" ht="12.75">
      <c r="C139" s="17"/>
      <c r="D139" s="17"/>
    </row>
    <row r="140" spans="3:4" ht="12.75">
      <c r="C140" s="17"/>
      <c r="D140" s="17"/>
    </row>
    <row r="141" spans="3:4" ht="12.75">
      <c r="C141" s="17"/>
      <c r="D141" s="17"/>
    </row>
    <row r="142" spans="3:4" ht="12.75">
      <c r="C142" s="17"/>
      <c r="D142" s="17"/>
    </row>
    <row r="143" spans="3:4" ht="12.75">
      <c r="C143" s="17"/>
      <c r="D143" s="17"/>
    </row>
    <row r="144" spans="3:4" ht="12.75">
      <c r="C144" s="17"/>
      <c r="D144" s="17"/>
    </row>
    <row r="145" spans="3:4" ht="12.75">
      <c r="C145" s="17"/>
      <c r="D145" s="17"/>
    </row>
    <row r="146" spans="3:4" ht="12.75">
      <c r="C146" s="17"/>
      <c r="D146" s="17"/>
    </row>
    <row r="147" spans="3:4" ht="12.75">
      <c r="C147" s="17"/>
      <c r="D147" s="17"/>
    </row>
    <row r="148" spans="3:4" ht="12.75">
      <c r="C148" s="17"/>
      <c r="D148" s="17"/>
    </row>
    <row r="149" spans="3:4" ht="12.75">
      <c r="C149" s="17"/>
      <c r="D149" s="17"/>
    </row>
    <row r="150" spans="3:4" ht="12.75">
      <c r="C150" s="17"/>
      <c r="D150" s="17"/>
    </row>
    <row r="151" spans="3:4" ht="12.75">
      <c r="C151" s="17"/>
      <c r="D151" s="17"/>
    </row>
    <row r="152" spans="3:4" ht="12.75">
      <c r="C152" s="17"/>
      <c r="D152" s="17"/>
    </row>
    <row r="153" spans="3:4" ht="12.75">
      <c r="C153" s="17"/>
      <c r="D153" s="17"/>
    </row>
    <row r="154" spans="3:4" ht="12.75">
      <c r="C154" s="17"/>
      <c r="D154" s="17"/>
    </row>
    <row r="155" spans="3:4" ht="12.75">
      <c r="C155" s="17"/>
      <c r="D155" s="17"/>
    </row>
    <row r="156" spans="3:4" ht="12.75">
      <c r="C156" s="17"/>
      <c r="D156" s="17"/>
    </row>
    <row r="157" spans="3:4" ht="12.75">
      <c r="C157" s="17"/>
      <c r="D157" s="17"/>
    </row>
    <row r="158" spans="3:4" ht="12.75">
      <c r="C158" s="17"/>
      <c r="D158" s="17"/>
    </row>
    <row r="159" spans="3:4" ht="12.75">
      <c r="C159" s="17"/>
      <c r="D159" s="17"/>
    </row>
    <row r="160" spans="3:4" ht="12.75">
      <c r="C160" s="17"/>
      <c r="D160" s="17"/>
    </row>
    <row r="161" spans="3:4" ht="12.75">
      <c r="C161" s="17"/>
      <c r="D161" s="17"/>
    </row>
    <row r="162" spans="3:4" ht="12.75">
      <c r="C162" s="17"/>
      <c r="D162" s="17"/>
    </row>
    <row r="163" spans="3:4" ht="12.75">
      <c r="C163" s="17"/>
      <c r="D163" s="17"/>
    </row>
    <row r="164" spans="3:4" ht="12.75">
      <c r="C164" s="17"/>
      <c r="D164" s="17"/>
    </row>
    <row r="165" spans="3:4" ht="12.75">
      <c r="C165" s="17"/>
      <c r="D165" s="17"/>
    </row>
    <row r="166" spans="3:4" ht="12.75">
      <c r="C166" s="17"/>
      <c r="D166" s="17"/>
    </row>
    <row r="167" spans="3:4" ht="12.75">
      <c r="C167" s="17"/>
      <c r="D167" s="17"/>
    </row>
    <row r="168" spans="3:4" ht="12.75">
      <c r="C168" s="17"/>
      <c r="D168" s="17"/>
    </row>
    <row r="169" spans="3:4" ht="12.75">
      <c r="C169" s="17"/>
      <c r="D169" s="17"/>
    </row>
    <row r="170" spans="3:4" ht="12.75">
      <c r="C170" s="17"/>
      <c r="D170" s="17"/>
    </row>
    <row r="171" spans="3:4" ht="12.75">
      <c r="C171" s="17"/>
      <c r="D171" s="17"/>
    </row>
    <row r="172" spans="3:4" ht="12.75">
      <c r="C172" s="17"/>
      <c r="D172" s="17"/>
    </row>
    <row r="173" spans="3:4" ht="12.75">
      <c r="C173" s="17"/>
      <c r="D173" s="17"/>
    </row>
    <row r="174" spans="3:4" ht="12.75">
      <c r="C174" s="17"/>
      <c r="D174" s="17"/>
    </row>
    <row r="175" spans="3:4" ht="12.75">
      <c r="C175" s="17"/>
      <c r="D175" s="17"/>
    </row>
    <row r="176" spans="3:4" ht="12.75">
      <c r="C176" s="17"/>
      <c r="D176" s="17"/>
    </row>
    <row r="177" spans="3:4" ht="12.75">
      <c r="C177" s="17"/>
      <c r="D177" s="17"/>
    </row>
    <row r="178" spans="3:4" ht="12.75">
      <c r="C178" s="17"/>
      <c r="D178" s="17"/>
    </row>
    <row r="179" spans="3:4" ht="12.75">
      <c r="C179" s="17"/>
      <c r="D179" s="17"/>
    </row>
    <row r="180" spans="3:4" ht="12.75">
      <c r="C180" s="17"/>
      <c r="D180" s="17"/>
    </row>
    <row r="181" spans="3:4" ht="12.75">
      <c r="C181" s="17"/>
      <c r="D181" s="17"/>
    </row>
    <row r="182" spans="3:4" ht="12.75">
      <c r="C182" s="17"/>
      <c r="D182" s="17"/>
    </row>
    <row r="183" spans="3:4" ht="12.75">
      <c r="C183" s="17"/>
      <c r="D183" s="17"/>
    </row>
    <row r="184" spans="3:4" ht="12.75">
      <c r="C184" s="17"/>
      <c r="D184" s="17"/>
    </row>
    <row r="185" spans="3:4" ht="12.75">
      <c r="C185" s="17"/>
      <c r="D185" s="17"/>
    </row>
    <row r="186" spans="3:4" ht="12.75">
      <c r="C186" s="17"/>
      <c r="D186" s="17"/>
    </row>
    <row r="187" spans="3:4" ht="12.75">
      <c r="C187" s="17"/>
      <c r="D187" s="17"/>
    </row>
    <row r="188" spans="3:4" ht="12.75">
      <c r="C188" s="17"/>
      <c r="D188" s="17"/>
    </row>
    <row r="189" spans="3:4" ht="12.75">
      <c r="C189" s="17"/>
      <c r="D189" s="17"/>
    </row>
    <row r="190" spans="3:4" ht="12.75">
      <c r="C190" s="17"/>
      <c r="D190" s="17"/>
    </row>
    <row r="191" spans="3:4" ht="12.75">
      <c r="C191" s="17"/>
      <c r="D191" s="17"/>
    </row>
    <row r="192" spans="3:4" ht="12.75">
      <c r="C192" s="17"/>
      <c r="D192" s="17"/>
    </row>
    <row r="193" spans="3:4" ht="12.75">
      <c r="C193" s="17"/>
      <c r="D193" s="17"/>
    </row>
    <row r="194" spans="3:4" ht="12.75">
      <c r="C194" s="17"/>
      <c r="D194" s="17"/>
    </row>
    <row r="195" spans="3:4" ht="12.75">
      <c r="C195" s="17"/>
      <c r="D195" s="17"/>
    </row>
    <row r="196" spans="3:4" ht="12.75">
      <c r="C196" s="17"/>
      <c r="D196" s="17"/>
    </row>
    <row r="197" spans="3:4" ht="12.75">
      <c r="C197" s="17"/>
      <c r="D197" s="17"/>
    </row>
    <row r="198" spans="3:4" ht="12.75">
      <c r="C198" s="17"/>
      <c r="D198" s="17"/>
    </row>
    <row r="199" spans="3:4" ht="12.75">
      <c r="C199" s="17"/>
      <c r="D199" s="17"/>
    </row>
    <row r="200" spans="3:4" ht="12.75">
      <c r="C200" s="17"/>
      <c r="D200" s="17"/>
    </row>
    <row r="201" spans="3:4" ht="12.75">
      <c r="C201" s="17"/>
      <c r="D201" s="17"/>
    </row>
    <row r="202" spans="3:4" ht="12.75">
      <c r="C202" s="17"/>
      <c r="D202" s="17"/>
    </row>
    <row r="203" spans="3:4" ht="12.75">
      <c r="C203" s="17"/>
      <c r="D203" s="17"/>
    </row>
    <row r="204" spans="3:4" ht="12.75">
      <c r="C204" s="17"/>
      <c r="D204" s="17"/>
    </row>
    <row r="205" spans="3:4" ht="12.75">
      <c r="C205" s="17"/>
      <c r="D205" s="17"/>
    </row>
    <row r="206" spans="3:4" ht="12.75">
      <c r="C206" s="17"/>
      <c r="D206" s="17"/>
    </row>
    <row r="207" spans="3:4" ht="12.75">
      <c r="C207" s="17"/>
      <c r="D207" s="17"/>
    </row>
    <row r="208" spans="3:4" ht="12.75">
      <c r="C208" s="17"/>
      <c r="D208" s="17"/>
    </row>
    <row r="209" spans="3:4" ht="12.75">
      <c r="C209" s="17"/>
      <c r="D209" s="17"/>
    </row>
    <row r="210" spans="3:4" ht="12.75">
      <c r="C210" s="17"/>
      <c r="D210" s="17"/>
    </row>
    <row r="211" spans="3:4" ht="12.75">
      <c r="C211" s="17"/>
      <c r="D211" s="17"/>
    </row>
    <row r="212" spans="3:4" ht="12.75">
      <c r="C212" s="17"/>
      <c r="D212" s="17"/>
    </row>
    <row r="213" spans="3:4" ht="12.75">
      <c r="C213" s="17"/>
      <c r="D213" s="17"/>
    </row>
    <row r="214" spans="3:4" ht="12.75">
      <c r="C214" s="17"/>
      <c r="D214" s="17"/>
    </row>
    <row r="215" spans="3:4" ht="12.75">
      <c r="C215" s="17"/>
      <c r="D215" s="17"/>
    </row>
    <row r="216" spans="3:4" ht="12.75">
      <c r="C216" s="17"/>
      <c r="D216" s="17"/>
    </row>
    <row r="217" spans="3:4" ht="12.75">
      <c r="C217" s="17"/>
      <c r="D217" s="17"/>
    </row>
    <row r="218" spans="3:4" ht="12.75">
      <c r="C218" s="17"/>
      <c r="D218" s="17"/>
    </row>
    <row r="219" spans="3:4" ht="12.75">
      <c r="C219" s="17"/>
      <c r="D219" s="17"/>
    </row>
    <row r="220" spans="3:4" ht="12.75">
      <c r="C220" s="17"/>
      <c r="D220" s="17"/>
    </row>
    <row r="221" spans="3:4" ht="12.75">
      <c r="C221" s="17"/>
      <c r="D221" s="17"/>
    </row>
    <row r="222" spans="3:4" ht="12.75">
      <c r="C222" s="17"/>
      <c r="D222" s="17"/>
    </row>
    <row r="223" spans="3:4" ht="12.75">
      <c r="C223" s="17"/>
      <c r="D223" s="17"/>
    </row>
    <row r="224" spans="3:4" ht="12.75">
      <c r="C224" s="17"/>
      <c r="D224" s="17"/>
    </row>
    <row r="225" spans="3:4" ht="12.75">
      <c r="C225" s="17"/>
      <c r="D225" s="17"/>
    </row>
    <row r="226" spans="3:4" ht="12.75">
      <c r="C226" s="17"/>
      <c r="D226" s="17"/>
    </row>
    <row r="227" spans="3:4" ht="12.75">
      <c r="C227" s="17"/>
      <c r="D227" s="17"/>
    </row>
    <row r="228" spans="3:4" ht="12.75">
      <c r="C228" s="17"/>
      <c r="D228" s="17"/>
    </row>
    <row r="229" spans="3:4" ht="12.75">
      <c r="C229" s="17"/>
      <c r="D229" s="17"/>
    </row>
    <row r="230" spans="3:4" ht="12.75">
      <c r="C230" s="17"/>
      <c r="D230" s="17"/>
    </row>
    <row r="231" spans="3:4" ht="12.75">
      <c r="C231" s="17"/>
      <c r="D231" s="17"/>
    </row>
    <row r="232" spans="3:4" ht="12.75">
      <c r="C232" s="17"/>
      <c r="D232" s="17"/>
    </row>
    <row r="233" spans="3:4" ht="12.75">
      <c r="C233" s="17"/>
      <c r="D233" s="17"/>
    </row>
    <row r="234" spans="3:4" ht="12.75">
      <c r="C234" s="17"/>
      <c r="D234" s="17"/>
    </row>
    <row r="235" spans="3:4" ht="12.75">
      <c r="C235" s="17"/>
      <c r="D235" s="17"/>
    </row>
    <row r="236" spans="3:4" ht="12.75">
      <c r="C236" s="17"/>
      <c r="D236" s="17"/>
    </row>
    <row r="237" spans="3:4" ht="12.75">
      <c r="C237" s="17"/>
      <c r="D237" s="17"/>
    </row>
    <row r="238" spans="3:4" ht="12.75">
      <c r="C238" s="17"/>
      <c r="D238" s="17"/>
    </row>
    <row r="239" spans="3:4" ht="12.75">
      <c r="C239" s="17"/>
      <c r="D239" s="17"/>
    </row>
    <row r="240" spans="3:4" ht="12.75">
      <c r="C240" s="17"/>
      <c r="D240" s="17"/>
    </row>
    <row r="241" spans="3:4" ht="12.75">
      <c r="C241" s="17"/>
      <c r="D241" s="17"/>
    </row>
    <row r="242" spans="3:4" ht="12.75">
      <c r="C242" s="17"/>
      <c r="D242" s="17"/>
    </row>
    <row r="243" spans="3:4" ht="12.75">
      <c r="C243" s="17"/>
      <c r="D243" s="17"/>
    </row>
    <row r="244" spans="3:4" ht="12.75">
      <c r="C244" s="17"/>
      <c r="D244" s="17"/>
    </row>
    <row r="245" spans="3:4" ht="12.75">
      <c r="C245" s="17"/>
      <c r="D245" s="17"/>
    </row>
    <row r="246" spans="3:4" ht="12.75">
      <c r="C246" s="17"/>
      <c r="D246" s="17"/>
    </row>
    <row r="247" spans="3:4" ht="12.75">
      <c r="C247" s="17"/>
      <c r="D247" s="17"/>
    </row>
    <row r="248" spans="3:4" ht="12.75">
      <c r="C248" s="17"/>
      <c r="D248" s="17"/>
    </row>
    <row r="249" spans="3:4" ht="12.75">
      <c r="C249" s="17"/>
      <c r="D249" s="17"/>
    </row>
    <row r="250" spans="3:4" ht="12.75">
      <c r="C250" s="17"/>
      <c r="D250" s="17"/>
    </row>
    <row r="251" spans="3:4" ht="12.75">
      <c r="C251" s="17"/>
      <c r="D251" s="17"/>
    </row>
    <row r="252" spans="3:4" ht="12.75">
      <c r="C252" s="17"/>
      <c r="D252" s="17"/>
    </row>
    <row r="253" spans="3:4" ht="12.75">
      <c r="C253" s="17"/>
      <c r="D253" s="17"/>
    </row>
    <row r="254" spans="3:4" ht="12.75">
      <c r="C254" s="17"/>
      <c r="D254" s="17"/>
    </row>
    <row r="255" spans="3:4" ht="12.75">
      <c r="C255" s="17"/>
      <c r="D255" s="17"/>
    </row>
    <row r="256" spans="3:4" ht="12.75">
      <c r="C256" s="17"/>
      <c r="D256" s="17"/>
    </row>
    <row r="257" spans="3:4" ht="12.75">
      <c r="C257" s="17"/>
      <c r="D257" s="17"/>
    </row>
    <row r="258" spans="3:4" ht="12.75">
      <c r="C258" s="17"/>
      <c r="D258" s="17"/>
    </row>
    <row r="259" spans="3:4" ht="12.75">
      <c r="C259" s="17"/>
      <c r="D259" s="17"/>
    </row>
    <row r="260" spans="3:4" ht="12.75">
      <c r="C260" s="17"/>
      <c r="D260" s="17"/>
    </row>
    <row r="261" spans="3:4" ht="12.75">
      <c r="C261" s="17"/>
      <c r="D261" s="17"/>
    </row>
    <row r="262" spans="3:4" ht="12.75">
      <c r="C262" s="17"/>
      <c r="D262" s="17"/>
    </row>
    <row r="263" spans="3:4" ht="12.75">
      <c r="C263" s="17"/>
      <c r="D263" s="17"/>
    </row>
    <row r="264" spans="3:4" ht="12.75">
      <c r="C264" s="17"/>
      <c r="D264" s="17"/>
    </row>
    <row r="265" spans="3:4" ht="12.75">
      <c r="C265" s="17"/>
      <c r="D265" s="17"/>
    </row>
    <row r="266" spans="3:4" ht="12.75">
      <c r="C266" s="17"/>
      <c r="D266" s="17"/>
    </row>
    <row r="267" spans="3:4" ht="12.75">
      <c r="C267" s="17"/>
      <c r="D267" s="17"/>
    </row>
    <row r="268" spans="3:4" ht="12.75">
      <c r="C268" s="17"/>
      <c r="D268" s="17"/>
    </row>
    <row r="269" spans="3:4" ht="12.75">
      <c r="C269" s="17"/>
      <c r="D269" s="17"/>
    </row>
    <row r="270" spans="3:4" ht="12.75">
      <c r="C270" s="17"/>
      <c r="D270" s="17"/>
    </row>
    <row r="271" spans="3:4" ht="12.75">
      <c r="C271" s="17"/>
      <c r="D271" s="17"/>
    </row>
    <row r="272" spans="3:4" ht="12.75">
      <c r="C272" s="17"/>
      <c r="D272" s="17"/>
    </row>
    <row r="273" spans="3:4" ht="12.75">
      <c r="C273" s="17"/>
      <c r="D273" s="17"/>
    </row>
    <row r="274" spans="3:4" ht="12.75">
      <c r="C274" s="17"/>
      <c r="D274" s="17"/>
    </row>
    <row r="275" spans="3:4" ht="12.75">
      <c r="C275" s="17"/>
      <c r="D275" s="17"/>
    </row>
    <row r="276" spans="3:4" ht="12.75">
      <c r="C276" s="17"/>
      <c r="D276" s="17"/>
    </row>
    <row r="277" spans="3:4" ht="12.75">
      <c r="C277" s="17"/>
      <c r="D277" s="17"/>
    </row>
    <row r="278" spans="3:4" ht="12.75">
      <c r="C278" s="17"/>
      <c r="D278" s="17"/>
    </row>
    <row r="279" spans="3:4" ht="12.75">
      <c r="C279" s="17"/>
      <c r="D279" s="17"/>
    </row>
    <row r="280" spans="3:4" ht="12.75">
      <c r="C280" s="17"/>
      <c r="D280" s="17"/>
    </row>
    <row r="281" spans="3:4" ht="12.75">
      <c r="C281" s="17"/>
      <c r="D281" s="17"/>
    </row>
    <row r="282" spans="3:4" ht="12.75">
      <c r="C282" s="17"/>
      <c r="D282" s="17"/>
    </row>
    <row r="283" spans="3:4" ht="12.75">
      <c r="C283" s="17"/>
      <c r="D283" s="17"/>
    </row>
    <row r="284" spans="3:4" ht="12.75">
      <c r="C284" s="17"/>
      <c r="D284" s="17"/>
    </row>
    <row r="285" spans="3:4" ht="12.75">
      <c r="C285" s="17"/>
      <c r="D285" s="17"/>
    </row>
    <row r="286" spans="3:4" ht="12.75">
      <c r="C286" s="17"/>
      <c r="D286" s="17"/>
    </row>
    <row r="287" spans="3:4" ht="12.75">
      <c r="C287" s="17"/>
      <c r="D287" s="17"/>
    </row>
    <row r="288" spans="3:4" ht="12.75">
      <c r="C288" s="17"/>
      <c r="D288" s="17"/>
    </row>
    <row r="289" spans="3:4" ht="12.75">
      <c r="C289" s="17"/>
      <c r="D289" s="17"/>
    </row>
    <row r="290" spans="3:4" ht="12.75">
      <c r="C290" s="17"/>
      <c r="D290" s="17"/>
    </row>
    <row r="291" spans="3:4" ht="12.75">
      <c r="C291" s="17"/>
      <c r="D291" s="17"/>
    </row>
    <row r="292" spans="3:4" ht="12.75">
      <c r="C292" s="17"/>
      <c r="D292" s="17"/>
    </row>
    <row r="293" spans="3:4" ht="12.75">
      <c r="C293" s="17"/>
      <c r="D293" s="17"/>
    </row>
    <row r="294" spans="3:4" ht="12.75">
      <c r="C294" s="17"/>
      <c r="D294" s="17"/>
    </row>
    <row r="295" spans="3:4" ht="12.75">
      <c r="C295" s="17"/>
      <c r="D295" s="17"/>
    </row>
    <row r="296" spans="3:4" ht="12.75">
      <c r="C296" s="17"/>
      <c r="D296" s="17"/>
    </row>
    <row r="297" spans="3:4" ht="12.75">
      <c r="C297" s="17"/>
      <c r="D297" s="17"/>
    </row>
    <row r="298" spans="3:4" ht="12.75">
      <c r="C298" s="17"/>
      <c r="D298" s="17"/>
    </row>
    <row r="299" spans="3:4" ht="12.75">
      <c r="C299" s="17"/>
      <c r="D299" s="17"/>
    </row>
    <row r="300" spans="3:4" ht="12.75">
      <c r="C300" s="17"/>
      <c r="D300" s="17"/>
    </row>
    <row r="301" spans="3:4" ht="12.75">
      <c r="C301" s="17"/>
      <c r="D301" s="17"/>
    </row>
    <row r="302" spans="3:4" ht="12.75">
      <c r="C302" s="17"/>
      <c r="D302" s="17"/>
    </row>
    <row r="303" spans="3:4" ht="12.75">
      <c r="C303" s="17"/>
      <c r="D303" s="17"/>
    </row>
    <row r="304" spans="3:4" ht="12.75">
      <c r="C304" s="17"/>
      <c r="D304" s="17"/>
    </row>
    <row r="305" spans="3:4" ht="12.75">
      <c r="C305" s="17"/>
      <c r="D305" s="17"/>
    </row>
    <row r="306" spans="3:4" ht="12.75">
      <c r="C306" s="17"/>
      <c r="D306" s="17"/>
    </row>
    <row r="307" spans="3:4" ht="12.75">
      <c r="C307" s="17"/>
      <c r="D307" s="17"/>
    </row>
    <row r="308" spans="3:4" ht="12.75">
      <c r="C308" s="17"/>
      <c r="D308" s="17"/>
    </row>
    <row r="309" spans="3:4" ht="12.75">
      <c r="C309" s="17"/>
      <c r="D309" s="17"/>
    </row>
    <row r="310" spans="3:4" ht="12.75">
      <c r="C310" s="17"/>
      <c r="D310" s="17"/>
    </row>
    <row r="311" spans="3:4" ht="12.75">
      <c r="C311" s="17"/>
      <c r="D311" s="17"/>
    </row>
    <row r="312" spans="3:4" ht="12.75">
      <c r="C312" s="17"/>
      <c r="D312" s="17"/>
    </row>
    <row r="313" spans="3:4" ht="12.75">
      <c r="C313" s="17"/>
      <c r="D313" s="17"/>
    </row>
    <row r="314" spans="3:4" ht="12.75">
      <c r="C314" s="17"/>
      <c r="D314" s="17"/>
    </row>
    <row r="315" spans="3:4" ht="12.75">
      <c r="C315" s="17"/>
      <c r="D315" s="17"/>
    </row>
    <row r="316" spans="3:4" ht="12.75">
      <c r="C316" s="17"/>
      <c r="D316" s="17"/>
    </row>
    <row r="317" spans="3:4" ht="12.75">
      <c r="C317" s="17"/>
      <c r="D317" s="17"/>
    </row>
    <row r="318" spans="3:4" ht="12.75">
      <c r="C318" s="17"/>
      <c r="D318" s="17"/>
    </row>
    <row r="319" spans="3:4" ht="12.75">
      <c r="C319" s="17"/>
      <c r="D319" s="17"/>
    </row>
    <row r="320" spans="3:4" ht="12.75">
      <c r="C320" s="17"/>
      <c r="D320" s="17"/>
    </row>
    <row r="321" spans="3:4" ht="12.75">
      <c r="C321" s="17"/>
      <c r="D321" s="17"/>
    </row>
    <row r="322" spans="3:4" ht="12.75">
      <c r="C322" s="17"/>
      <c r="D322" s="17"/>
    </row>
    <row r="323" spans="3:4" ht="12.75">
      <c r="C323" s="17"/>
      <c r="D323" s="17"/>
    </row>
    <row r="324" spans="3:4" ht="12.75">
      <c r="C324" s="17"/>
      <c r="D324" s="17"/>
    </row>
    <row r="325" spans="3:4" ht="12.75">
      <c r="C325" s="17"/>
      <c r="D325" s="17"/>
    </row>
    <row r="326" spans="3:4" ht="12.75">
      <c r="C326" s="17"/>
      <c r="D326" s="17"/>
    </row>
    <row r="327" spans="3:4" ht="12.75">
      <c r="C327" s="17"/>
      <c r="D327" s="17"/>
    </row>
    <row r="328" spans="3:4" ht="12.75">
      <c r="C328" s="17"/>
      <c r="D328" s="17"/>
    </row>
    <row r="329" spans="3:4" ht="12.75">
      <c r="C329" s="17"/>
      <c r="D329" s="17"/>
    </row>
    <row r="330" spans="3:4" ht="12.75">
      <c r="C330" s="17"/>
      <c r="D330" s="17"/>
    </row>
    <row r="331" spans="3:4" ht="12.75">
      <c r="C331" s="17"/>
      <c r="D331" s="17"/>
    </row>
    <row r="332" spans="3:4" ht="12.75">
      <c r="C332" s="17"/>
      <c r="D332" s="17"/>
    </row>
    <row r="333" spans="3:4" ht="12.75">
      <c r="C333" s="17"/>
      <c r="D333" s="17"/>
    </row>
    <row r="334" spans="3:4" ht="12.75">
      <c r="C334" s="17"/>
      <c r="D334" s="17"/>
    </row>
    <row r="335" spans="3:4" ht="12.75">
      <c r="C335" s="17"/>
      <c r="D335" s="17"/>
    </row>
    <row r="336" spans="3:4" ht="12.75">
      <c r="C336" s="17"/>
      <c r="D336" s="17"/>
    </row>
    <row r="337" spans="3:4" ht="12.75">
      <c r="C337" s="17"/>
      <c r="D337" s="17"/>
    </row>
    <row r="338" spans="3:4" ht="12.75">
      <c r="C338" s="17"/>
      <c r="D338" s="17"/>
    </row>
    <row r="339" spans="3:4" ht="12.75">
      <c r="C339" s="17"/>
      <c r="D339" s="17"/>
    </row>
    <row r="340" spans="3:4" ht="12.75">
      <c r="C340" s="17"/>
      <c r="D340" s="17"/>
    </row>
    <row r="341" spans="3:4" ht="12.75">
      <c r="C341" s="17"/>
      <c r="D341" s="17"/>
    </row>
    <row r="342" spans="3:4" ht="12.75">
      <c r="C342" s="17"/>
      <c r="D342" s="17"/>
    </row>
    <row r="343" spans="3:4" ht="12.75">
      <c r="C343" s="17"/>
      <c r="D343" s="17"/>
    </row>
    <row r="344" spans="3:4" ht="12.75">
      <c r="C344" s="17"/>
      <c r="D344" s="17"/>
    </row>
    <row r="345" spans="3:4" ht="12.75">
      <c r="C345" s="17"/>
      <c r="D345" s="17"/>
    </row>
    <row r="346" spans="3:4" ht="12.75">
      <c r="C346" s="17"/>
      <c r="D346" s="17"/>
    </row>
    <row r="347" spans="3:4" ht="12.75">
      <c r="C347" s="17"/>
      <c r="D347" s="17"/>
    </row>
    <row r="348" spans="3:4" ht="12.75">
      <c r="C348" s="17"/>
      <c r="D348" s="17"/>
    </row>
    <row r="349" spans="3:4" ht="12.75">
      <c r="C349" s="17"/>
      <c r="D349" s="17"/>
    </row>
    <row r="350" spans="3:4" ht="12.75">
      <c r="C350" s="17"/>
      <c r="D350" s="17"/>
    </row>
    <row r="351" spans="3:4" ht="12.75">
      <c r="C351" s="17"/>
      <c r="D351" s="17"/>
    </row>
    <row r="352" spans="3:4" ht="12.75">
      <c r="C352" s="17"/>
      <c r="D352" s="17"/>
    </row>
    <row r="353" spans="3:4" ht="12.75">
      <c r="C353" s="17"/>
      <c r="D353" s="17"/>
    </row>
    <row r="354" spans="3:4" ht="12.75">
      <c r="C354" s="17"/>
      <c r="D354" s="17"/>
    </row>
    <row r="355" spans="3:4" ht="12.75">
      <c r="C355" s="17"/>
      <c r="D355" s="17"/>
    </row>
    <row r="356" spans="3:4" ht="12.75">
      <c r="C356" s="17"/>
      <c r="D356" s="17"/>
    </row>
    <row r="357" spans="3:4" ht="12.75">
      <c r="C357" s="17"/>
      <c r="D357" s="17"/>
    </row>
    <row r="358" spans="3:4" ht="12.75">
      <c r="C358" s="17"/>
      <c r="D358" s="17"/>
    </row>
    <row r="359" spans="3:4" ht="12.75">
      <c r="C359" s="17"/>
      <c r="D359" s="17"/>
    </row>
    <row r="360" spans="3:4" ht="12.75">
      <c r="C360" s="17"/>
      <c r="D360" s="17"/>
    </row>
    <row r="361" spans="3:4" ht="12.75">
      <c r="C361" s="17"/>
      <c r="D361" s="17"/>
    </row>
    <row r="362" spans="3:4" ht="12.75">
      <c r="C362" s="17"/>
      <c r="D362" s="17"/>
    </row>
    <row r="363" spans="3:4" ht="12.75">
      <c r="C363" s="17"/>
      <c r="D363" s="17"/>
    </row>
    <row r="364" spans="3:4" ht="12.75">
      <c r="C364" s="17"/>
      <c r="D364" s="17"/>
    </row>
    <row r="365" spans="3:4" ht="12.75">
      <c r="C365" s="17"/>
      <c r="D365" s="17"/>
    </row>
    <row r="366" spans="3:4" ht="12.75">
      <c r="C366" s="17"/>
      <c r="D366" s="17"/>
    </row>
    <row r="367" spans="3:4" ht="12.75">
      <c r="C367" s="17"/>
      <c r="D367" s="17"/>
    </row>
    <row r="368" spans="3:4" ht="12.75">
      <c r="C368" s="17"/>
      <c r="D368" s="17"/>
    </row>
    <row r="369" spans="3:4" ht="12.75">
      <c r="C369" s="17"/>
      <c r="D369" s="17"/>
    </row>
    <row r="370" spans="3:4" ht="12.75">
      <c r="C370" s="17"/>
      <c r="D370" s="17"/>
    </row>
    <row r="371" spans="3:4" ht="12.75">
      <c r="C371" s="17"/>
      <c r="D371" s="17"/>
    </row>
    <row r="372" spans="3:4" ht="12.75">
      <c r="C372" s="17"/>
      <c r="D372" s="17"/>
    </row>
    <row r="373" spans="3:4" ht="12.75">
      <c r="C373" s="17"/>
      <c r="D373" s="17"/>
    </row>
    <row r="374" spans="3:4" ht="12.75">
      <c r="C374" s="17"/>
      <c r="D374" s="17"/>
    </row>
    <row r="375" spans="3:4" ht="12.75">
      <c r="C375" s="17"/>
      <c r="D375" s="17"/>
    </row>
    <row r="376" spans="3:4" ht="12.75">
      <c r="C376" s="17"/>
      <c r="D376" s="17"/>
    </row>
    <row r="377" spans="3:4" ht="12.75">
      <c r="C377" s="17"/>
      <c r="D377" s="17"/>
    </row>
    <row r="378" spans="3:4" ht="12.75">
      <c r="C378" s="17"/>
      <c r="D378" s="17"/>
    </row>
    <row r="379" spans="3:4" ht="12.75">
      <c r="C379" s="17"/>
      <c r="D379" s="17"/>
    </row>
    <row r="380" spans="3:4" ht="12.75">
      <c r="C380" s="17"/>
      <c r="D380" s="17"/>
    </row>
    <row r="381" spans="3:4" ht="12.75">
      <c r="C381" s="17"/>
      <c r="D381" s="17"/>
    </row>
    <row r="382" spans="3:4" ht="12.75">
      <c r="C382" s="17"/>
      <c r="D382" s="17"/>
    </row>
    <row r="383" spans="3:4" ht="12.75">
      <c r="C383" s="17"/>
      <c r="D383" s="17"/>
    </row>
    <row r="384" spans="3:4" ht="12.75">
      <c r="C384" s="17"/>
      <c r="D384" s="17"/>
    </row>
    <row r="385" spans="3:4" ht="12.75">
      <c r="C385" s="17"/>
      <c r="D385" s="17"/>
    </row>
    <row r="386" spans="3:4" ht="12.75">
      <c r="C386" s="17"/>
      <c r="D386" s="17"/>
    </row>
    <row r="387" spans="3:4" ht="12.75">
      <c r="C387" s="17"/>
      <c r="D387" s="17"/>
    </row>
    <row r="388" spans="3:4" ht="12.75">
      <c r="C388" s="17"/>
      <c r="D388" s="17"/>
    </row>
    <row r="389" spans="3:4" ht="12.75">
      <c r="C389" s="17"/>
      <c r="D389" s="17"/>
    </row>
    <row r="390" spans="3:4" ht="12.75">
      <c r="C390" s="17"/>
      <c r="D390" s="17"/>
    </row>
    <row r="391" spans="3:4" ht="12.75">
      <c r="C391" s="17"/>
      <c r="D391" s="17"/>
    </row>
    <row r="392" spans="3:4" ht="12.75">
      <c r="C392" s="17"/>
      <c r="D392" s="17"/>
    </row>
    <row r="393" spans="3:4" ht="12.75">
      <c r="C393" s="17"/>
      <c r="D393" s="17"/>
    </row>
    <row r="394" spans="3:4" ht="12.75">
      <c r="C394" s="17"/>
      <c r="D394" s="17"/>
    </row>
    <row r="395" spans="3:4" ht="12.75">
      <c r="C395" s="17"/>
      <c r="D395" s="17"/>
    </row>
    <row r="396" spans="3:4" ht="12.75">
      <c r="C396" s="17"/>
      <c r="D396" s="17"/>
    </row>
    <row r="397" spans="3:4" ht="12.75">
      <c r="C397" s="17"/>
      <c r="D397" s="17"/>
    </row>
    <row r="398" spans="3:4" ht="12.75">
      <c r="C398" s="17"/>
      <c r="D398" s="17"/>
    </row>
    <row r="399" spans="3:4" ht="12.75">
      <c r="C399" s="17"/>
      <c r="D399" s="17"/>
    </row>
    <row r="400" spans="3:4" ht="12.75">
      <c r="C400" s="17"/>
      <c r="D400" s="17"/>
    </row>
    <row r="401" spans="3:4" ht="12.75">
      <c r="C401" s="17"/>
      <c r="D401" s="17"/>
    </row>
    <row r="402" spans="3:4" ht="12.75">
      <c r="C402" s="17"/>
      <c r="D402" s="17"/>
    </row>
    <row r="403" spans="3:4" ht="12.75">
      <c r="C403" s="17"/>
      <c r="D403" s="17"/>
    </row>
    <row r="404" spans="3:4" ht="12.75">
      <c r="C404" s="17"/>
      <c r="D404" s="17"/>
    </row>
    <row r="405" spans="3:4" ht="12.75">
      <c r="C405" s="17"/>
      <c r="D405" s="17"/>
    </row>
    <row r="406" spans="3:4" ht="12.75">
      <c r="C406" s="17"/>
      <c r="D406" s="17"/>
    </row>
    <row r="407" spans="3:4" ht="12.75">
      <c r="C407" s="17"/>
      <c r="D407" s="17"/>
    </row>
    <row r="408" spans="3:4" ht="12.75">
      <c r="C408" s="17"/>
      <c r="D408" s="17"/>
    </row>
    <row r="409" spans="3:4" ht="12.75">
      <c r="C409" s="17"/>
      <c r="D409" s="17"/>
    </row>
    <row r="410" spans="3:4" ht="12.75">
      <c r="C410" s="17"/>
      <c r="D410" s="17"/>
    </row>
    <row r="411" spans="3:4" ht="12.75">
      <c r="C411" s="17"/>
      <c r="D411" s="17"/>
    </row>
    <row r="412" spans="3:4" ht="12.75">
      <c r="C412" s="17"/>
      <c r="D412" s="17"/>
    </row>
    <row r="413" spans="3:4" ht="12.75">
      <c r="C413" s="17"/>
      <c r="D413" s="17"/>
    </row>
    <row r="414" spans="3:4" ht="12.75">
      <c r="C414" s="17"/>
      <c r="D414" s="17"/>
    </row>
    <row r="415" spans="3:4" ht="12.75">
      <c r="C415" s="17"/>
      <c r="D415" s="17"/>
    </row>
    <row r="416" spans="3:4" ht="12.75">
      <c r="C416" s="17"/>
      <c r="D416" s="17"/>
    </row>
    <row r="417" spans="3:4" ht="12.75">
      <c r="C417" s="17"/>
      <c r="D417" s="17"/>
    </row>
    <row r="418" spans="3:4" ht="12.75">
      <c r="C418" s="17"/>
      <c r="D418" s="17"/>
    </row>
    <row r="419" spans="3:4" ht="12.75">
      <c r="C419" s="17"/>
      <c r="D419" s="17"/>
    </row>
    <row r="420" spans="3:4" ht="12.75">
      <c r="C420" s="17"/>
      <c r="D420" s="17"/>
    </row>
    <row r="421" spans="3:4" ht="12.75">
      <c r="C421" s="17"/>
      <c r="D421" s="17"/>
    </row>
    <row r="422" spans="3:4" ht="12.75">
      <c r="C422" s="17"/>
      <c r="D422" s="17"/>
    </row>
    <row r="423" spans="3:4" ht="12.75">
      <c r="C423" s="17"/>
      <c r="D423" s="17"/>
    </row>
    <row r="424" spans="3:4" ht="12.75">
      <c r="C424" s="17"/>
      <c r="D424" s="17"/>
    </row>
    <row r="425" spans="3:4" ht="12.75">
      <c r="C425" s="17"/>
      <c r="D425" s="17"/>
    </row>
    <row r="426" spans="3:4" ht="12.75">
      <c r="C426" s="17"/>
      <c r="D426" s="17"/>
    </row>
    <row r="427" spans="3:4" ht="12.75">
      <c r="C427" s="17"/>
      <c r="D427" s="17"/>
    </row>
    <row r="428" spans="3:4" ht="12.75">
      <c r="C428" s="17"/>
      <c r="D428" s="17"/>
    </row>
    <row r="429" spans="3:4" ht="12.75">
      <c r="C429" s="17"/>
      <c r="D429" s="17"/>
    </row>
    <row r="430" spans="3:4" ht="12.75">
      <c r="C430" s="17"/>
      <c r="D430" s="17"/>
    </row>
    <row r="431" spans="3:4" ht="12.75">
      <c r="C431" s="17"/>
      <c r="D431" s="17"/>
    </row>
    <row r="432" spans="3:4" ht="12.75">
      <c r="C432" s="17"/>
      <c r="D432" s="17"/>
    </row>
    <row r="433" spans="3:4" ht="12.75">
      <c r="C433" s="17"/>
      <c r="D433" s="17"/>
    </row>
    <row r="434" spans="3:4" ht="12.75">
      <c r="C434" s="17"/>
      <c r="D434" s="17"/>
    </row>
    <row r="435" spans="3:4" ht="12.75">
      <c r="C435" s="17"/>
      <c r="D435" s="17"/>
    </row>
    <row r="436" spans="3:4" ht="12.75">
      <c r="C436" s="17"/>
      <c r="D436" s="17"/>
    </row>
    <row r="437" spans="3:4" ht="12.75">
      <c r="C437" s="17"/>
      <c r="D437" s="17"/>
    </row>
    <row r="438" spans="3:4" ht="12.75">
      <c r="C438" s="17"/>
      <c r="D438" s="17"/>
    </row>
    <row r="439" spans="3:4" ht="12.75">
      <c r="C439" s="17"/>
      <c r="D439" s="17"/>
    </row>
    <row r="440" spans="3:4" ht="12.75">
      <c r="C440" s="17"/>
      <c r="D440" s="17"/>
    </row>
    <row r="441" spans="3:4" ht="12.75">
      <c r="C441" s="17"/>
      <c r="D441" s="17"/>
    </row>
    <row r="442" spans="3:4" ht="12.75">
      <c r="C442" s="17"/>
      <c r="D442" s="17"/>
    </row>
    <row r="443" spans="3:4" ht="12.75">
      <c r="C443" s="17"/>
      <c r="D443" s="17"/>
    </row>
    <row r="444" spans="3:4" ht="12.75">
      <c r="C444" s="17"/>
      <c r="D444" s="17"/>
    </row>
    <row r="445" spans="3:4" ht="12.75">
      <c r="C445" s="17"/>
      <c r="D445" s="17"/>
    </row>
    <row r="446" spans="3:4" ht="12.75">
      <c r="C446" s="17"/>
      <c r="D446" s="17"/>
    </row>
    <row r="447" spans="3:4" ht="12.75">
      <c r="C447" s="17"/>
      <c r="D447" s="17"/>
    </row>
    <row r="448" spans="3:4" ht="12.75">
      <c r="C448" s="17"/>
      <c r="D448" s="17"/>
    </row>
    <row r="449" spans="3:4" ht="12.75">
      <c r="C449" s="17"/>
      <c r="D449" s="17"/>
    </row>
    <row r="450" spans="3:4" ht="12.75">
      <c r="C450" s="17"/>
      <c r="D450" s="17"/>
    </row>
    <row r="451" spans="3:4" ht="12.75">
      <c r="C451" s="17"/>
      <c r="D451" s="17"/>
    </row>
    <row r="452" spans="3:4" ht="12.75">
      <c r="C452" s="17"/>
      <c r="D452" s="17"/>
    </row>
    <row r="453" spans="3:4" ht="12.75">
      <c r="C453" s="17"/>
      <c r="D453" s="17"/>
    </row>
    <row r="454" spans="3:4" ht="12.75">
      <c r="C454" s="17"/>
      <c r="D454" s="17"/>
    </row>
    <row r="455" spans="3:4" ht="12.75">
      <c r="C455" s="17"/>
      <c r="D455" s="17"/>
    </row>
    <row r="456" spans="3:4" ht="12.75">
      <c r="C456" s="17"/>
      <c r="D456" s="17"/>
    </row>
    <row r="457" spans="3:4" ht="12.75">
      <c r="C457" s="17"/>
      <c r="D457" s="17"/>
    </row>
    <row r="458" spans="3:4" ht="12.75">
      <c r="C458" s="17"/>
      <c r="D458" s="17"/>
    </row>
    <row r="459" spans="3:4" ht="12.75">
      <c r="C459" s="17"/>
      <c r="D459" s="17"/>
    </row>
    <row r="460" spans="3:4" ht="12.75">
      <c r="C460" s="17"/>
      <c r="D460" s="17"/>
    </row>
    <row r="461" spans="3:4" ht="12.75">
      <c r="C461" s="17"/>
      <c r="D461" s="17"/>
    </row>
    <row r="462" spans="3:4" ht="12.75">
      <c r="C462" s="17"/>
      <c r="D462" s="17"/>
    </row>
    <row r="463" spans="3:4" ht="12.75">
      <c r="C463" s="17"/>
      <c r="D463" s="17"/>
    </row>
    <row r="464" spans="3:4" ht="12.75">
      <c r="C464" s="17"/>
      <c r="D464" s="17"/>
    </row>
    <row r="465" spans="3:4" ht="12.75">
      <c r="C465" s="17"/>
      <c r="D465" s="17"/>
    </row>
    <row r="466" spans="3:4" ht="12.75">
      <c r="C466" s="17"/>
      <c r="D466" s="17"/>
    </row>
    <row r="467" spans="3:4" ht="12.75">
      <c r="C467" s="17"/>
      <c r="D467" s="17"/>
    </row>
    <row r="468" spans="3:4" ht="12.75">
      <c r="C468" s="17"/>
      <c r="D468" s="17"/>
    </row>
    <row r="469" spans="3:4" ht="12.75">
      <c r="C469" s="17"/>
      <c r="D469" s="17"/>
    </row>
    <row r="470" spans="3:4" ht="12.75">
      <c r="C470" s="17"/>
      <c r="D470" s="17"/>
    </row>
    <row r="471" spans="3:4" ht="12.75">
      <c r="C471" s="17"/>
      <c r="D471" s="17"/>
    </row>
    <row r="472" spans="3:4" ht="12.75">
      <c r="C472" s="17"/>
      <c r="D472" s="17"/>
    </row>
    <row r="473" spans="3:4" ht="12.75">
      <c r="C473" s="17"/>
      <c r="D473" s="17"/>
    </row>
    <row r="474" spans="3:4" ht="12.75">
      <c r="C474" s="17"/>
      <c r="D474" s="17"/>
    </row>
    <row r="475" spans="3:4" ht="12.75">
      <c r="C475" s="17"/>
      <c r="D475" s="17"/>
    </row>
    <row r="476" spans="3:4" ht="12.75">
      <c r="C476" s="17"/>
      <c r="D476" s="17"/>
    </row>
    <row r="477" spans="3:4" ht="12.75">
      <c r="C477" s="17"/>
      <c r="D477" s="17"/>
    </row>
    <row r="478" spans="3:4" ht="12.75">
      <c r="C478" s="17"/>
      <c r="D478" s="17"/>
    </row>
    <row r="479" spans="3:4" ht="12.75">
      <c r="C479" s="17"/>
      <c r="D479" s="17"/>
    </row>
    <row r="480" spans="3:4" ht="12.75">
      <c r="C480" s="17"/>
      <c r="D480" s="17"/>
    </row>
    <row r="481" spans="3:4" ht="12.75">
      <c r="C481" s="17"/>
      <c r="D481" s="17"/>
    </row>
    <row r="482" spans="3:4" ht="12.75">
      <c r="C482" s="17"/>
      <c r="D482" s="17"/>
    </row>
    <row r="483" spans="3:4" ht="12.75">
      <c r="C483" s="17"/>
      <c r="D483" s="17"/>
    </row>
    <row r="484" spans="3:4" ht="12.75">
      <c r="C484" s="17"/>
      <c r="D484" s="17"/>
    </row>
    <row r="485" spans="3:4" ht="12.75">
      <c r="C485" s="17"/>
      <c r="D485" s="17"/>
    </row>
    <row r="486" spans="3:4" ht="12.75">
      <c r="C486" s="17"/>
      <c r="D486" s="17"/>
    </row>
    <row r="487" spans="3:4" ht="12.75">
      <c r="C487" s="17"/>
      <c r="D487" s="17"/>
    </row>
    <row r="488" spans="3:4" ht="12.75">
      <c r="C488" s="17"/>
      <c r="D488" s="17"/>
    </row>
    <row r="489" spans="3:4" ht="12.75">
      <c r="C489" s="17"/>
      <c r="D489" s="17"/>
    </row>
    <row r="490" spans="3:4" ht="12.75">
      <c r="C490" s="17"/>
      <c r="D490" s="17"/>
    </row>
    <row r="491" spans="3:4" ht="12.75">
      <c r="C491" s="17"/>
      <c r="D491" s="17"/>
    </row>
    <row r="492" spans="3:4" ht="12.75">
      <c r="C492" s="17"/>
      <c r="D492" s="17"/>
    </row>
    <row r="493" spans="3:4" ht="12.75">
      <c r="C493" s="17"/>
      <c r="D493" s="17"/>
    </row>
    <row r="494" spans="3:4" ht="12.75">
      <c r="C494" s="17"/>
      <c r="D494" s="17"/>
    </row>
    <row r="495" spans="3:4" ht="12.75">
      <c r="C495" s="17"/>
      <c r="D495" s="17"/>
    </row>
    <row r="496" spans="3:4" ht="12.75">
      <c r="C496" s="17"/>
      <c r="D496" s="17"/>
    </row>
    <row r="497" spans="3:4" ht="12.75">
      <c r="C497" s="17"/>
      <c r="D497" s="17"/>
    </row>
    <row r="498" spans="3:4" ht="12.75">
      <c r="C498" s="17"/>
      <c r="D498" s="17"/>
    </row>
    <row r="499" spans="3:4" ht="12.75">
      <c r="C499" s="17"/>
      <c r="D499" s="17"/>
    </row>
    <row r="500" spans="3:4" ht="12.75">
      <c r="C500" s="17"/>
      <c r="D500" s="17"/>
    </row>
    <row r="501" spans="3:4" ht="12.75">
      <c r="C501" s="17"/>
      <c r="D501" s="17"/>
    </row>
    <row r="502" spans="3:4" ht="12.75">
      <c r="C502" s="17"/>
      <c r="D502" s="17"/>
    </row>
    <row r="503" spans="3:4" ht="12.75">
      <c r="C503" s="17"/>
      <c r="D503" s="17"/>
    </row>
    <row r="504" spans="3:4" ht="12.75">
      <c r="C504" s="17"/>
      <c r="D504" s="17"/>
    </row>
    <row r="505" spans="3:4" ht="12.75">
      <c r="C505" s="17"/>
      <c r="D505" s="17"/>
    </row>
    <row r="506" spans="3:4" ht="12.75">
      <c r="C506" s="17"/>
      <c r="D506" s="17"/>
    </row>
    <row r="507" spans="3:4" ht="12.75">
      <c r="C507" s="17"/>
      <c r="D507" s="17"/>
    </row>
    <row r="508" spans="3:4" ht="12.75">
      <c r="C508" s="17"/>
      <c r="D508" s="17"/>
    </row>
    <row r="509" spans="3:4" ht="12.75">
      <c r="C509" s="17"/>
      <c r="D509" s="17"/>
    </row>
    <row r="510" spans="3:4" ht="12.75">
      <c r="C510" s="17"/>
      <c r="D510" s="17"/>
    </row>
    <row r="511" spans="3:4" ht="12.75">
      <c r="C511" s="17"/>
      <c r="D511" s="17"/>
    </row>
    <row r="512" spans="3:4" ht="12.75">
      <c r="C512" s="17"/>
      <c r="D512" s="17"/>
    </row>
    <row r="513" spans="3:4" ht="12.75">
      <c r="C513" s="17"/>
      <c r="D513" s="17"/>
    </row>
    <row r="514" spans="3:4" ht="12.75">
      <c r="C514" s="17"/>
      <c r="D514" s="17"/>
    </row>
    <row r="515" spans="3:4" ht="12.75">
      <c r="C515" s="17"/>
      <c r="D515" s="17"/>
    </row>
    <row r="516" spans="3:4" ht="12.75">
      <c r="C516" s="17"/>
      <c r="D516" s="17"/>
    </row>
    <row r="517" spans="3:4" ht="12.75">
      <c r="C517" s="17"/>
      <c r="D517" s="17"/>
    </row>
    <row r="518" spans="3:4" ht="12.75">
      <c r="C518" s="17"/>
      <c r="D518" s="17"/>
    </row>
    <row r="519" spans="3:4" ht="12.75">
      <c r="C519" s="17"/>
      <c r="D519" s="17"/>
    </row>
    <row r="520" spans="3:4" ht="12.75">
      <c r="C520" s="17"/>
      <c r="D520" s="17"/>
    </row>
    <row r="521" spans="3:4" ht="12.75">
      <c r="C521" s="17"/>
      <c r="D521" s="17"/>
    </row>
    <row r="522" spans="3:4" ht="12.75">
      <c r="C522" s="17"/>
      <c r="D522" s="17"/>
    </row>
    <row r="523" spans="3:4" ht="12.75">
      <c r="C523" s="17"/>
      <c r="D523" s="17"/>
    </row>
    <row r="524" spans="3:4" ht="12.75">
      <c r="C524" s="17"/>
      <c r="D524" s="17"/>
    </row>
    <row r="525" spans="3:4" ht="12.75">
      <c r="C525" s="17"/>
      <c r="D525" s="17"/>
    </row>
    <row r="526" spans="3:4" ht="12.75">
      <c r="C526" s="17"/>
      <c r="D526" s="17"/>
    </row>
    <row r="527" spans="3:4" ht="12.75">
      <c r="C527" s="17"/>
      <c r="D527" s="17"/>
    </row>
    <row r="528" spans="3:4" ht="12.75">
      <c r="C528" s="17"/>
      <c r="D528" s="17"/>
    </row>
    <row r="529" spans="3:4" ht="12.75">
      <c r="C529" s="17"/>
      <c r="D529" s="17"/>
    </row>
    <row r="530" spans="3:4" ht="12.75">
      <c r="C530" s="17"/>
      <c r="D530" s="17"/>
    </row>
    <row r="531" spans="3:4" ht="12.75">
      <c r="C531" s="17"/>
      <c r="D531" s="17"/>
    </row>
    <row r="532" spans="3:4" ht="12.75">
      <c r="C532" s="17"/>
      <c r="D532" s="17"/>
    </row>
    <row r="533" spans="3:4" ht="12.75">
      <c r="C533" s="17"/>
      <c r="D533" s="17"/>
    </row>
    <row r="534" spans="3:4" ht="12.75">
      <c r="C534" s="17"/>
      <c r="D534" s="17"/>
    </row>
    <row r="535" spans="3:4" ht="12.75">
      <c r="C535" s="17"/>
      <c r="D535" s="17"/>
    </row>
    <row r="536" spans="3:4" ht="12.75">
      <c r="C536" s="17"/>
      <c r="D536" s="17"/>
    </row>
    <row r="537" spans="3:4" ht="12.75">
      <c r="C537" s="17"/>
      <c r="D537" s="17"/>
    </row>
    <row r="538" spans="3:4" ht="12.75">
      <c r="C538" s="17"/>
      <c r="D538" s="17"/>
    </row>
    <row r="539" spans="3:4" ht="12.75">
      <c r="C539" s="17"/>
      <c r="D539" s="17"/>
    </row>
    <row r="540" spans="3:4" ht="12.75">
      <c r="C540" s="17"/>
      <c r="D540" s="17"/>
    </row>
    <row r="541" spans="3:4" ht="12.75">
      <c r="C541" s="17"/>
      <c r="D541" s="17"/>
    </row>
    <row r="542" spans="3:4" ht="12.75">
      <c r="C542" s="17"/>
      <c r="D542" s="17"/>
    </row>
    <row r="543" spans="3:4" ht="12.75">
      <c r="C543" s="17"/>
      <c r="D543" s="17"/>
    </row>
    <row r="544" spans="3:4" ht="12.75">
      <c r="C544" s="17"/>
      <c r="D544" s="17"/>
    </row>
    <row r="545" spans="3:4" ht="12.75">
      <c r="C545" s="17"/>
      <c r="D545" s="17"/>
    </row>
    <row r="546" spans="3:4" ht="12.75">
      <c r="C546" s="17"/>
      <c r="D546" s="17"/>
    </row>
    <row r="547" spans="3:4" ht="12.75">
      <c r="C547" s="17"/>
      <c r="D547" s="17"/>
    </row>
    <row r="548" spans="3:4" ht="12.75">
      <c r="C548" s="17"/>
      <c r="D548" s="17"/>
    </row>
    <row r="549" spans="3:4" ht="12.75">
      <c r="C549" s="17"/>
      <c r="D549" s="17"/>
    </row>
    <row r="550" spans="3:4" ht="12.75">
      <c r="C550" s="17"/>
      <c r="D550" s="17"/>
    </row>
    <row r="551" spans="3:4" ht="12.75">
      <c r="C551" s="17"/>
      <c r="D551" s="17"/>
    </row>
    <row r="552" spans="3:4" ht="12.75">
      <c r="C552" s="17"/>
      <c r="D552" s="17"/>
    </row>
    <row r="553" spans="3:4" ht="12.75">
      <c r="C553" s="17"/>
      <c r="D553" s="17"/>
    </row>
    <row r="554" spans="3:4" ht="12.75">
      <c r="C554" s="17"/>
      <c r="D554" s="17"/>
    </row>
    <row r="555" spans="3:4" ht="12.75">
      <c r="C555" s="17"/>
      <c r="D555" s="17"/>
    </row>
    <row r="556" spans="3:4" ht="12.75">
      <c r="C556" s="17"/>
      <c r="D556" s="17"/>
    </row>
    <row r="557" spans="3:4" ht="12.75">
      <c r="C557" s="17"/>
      <c r="D557" s="17"/>
    </row>
    <row r="558" spans="3:4" ht="12.75">
      <c r="C558" s="17"/>
      <c r="D558" s="17"/>
    </row>
    <row r="559" spans="3:4" ht="12.75">
      <c r="C559" s="17"/>
      <c r="D559" s="17"/>
    </row>
    <row r="560" spans="3:4" ht="12.75">
      <c r="C560" s="17"/>
      <c r="D560" s="17"/>
    </row>
    <row r="561" spans="3:4" ht="12.75">
      <c r="C561" s="17"/>
      <c r="D561" s="17"/>
    </row>
    <row r="562" spans="3:4" ht="12.75">
      <c r="C562" s="17"/>
      <c r="D562" s="17"/>
    </row>
    <row r="563" spans="3:4" ht="12.75">
      <c r="C563" s="17"/>
      <c r="D563" s="17"/>
    </row>
    <row r="564" spans="3:4" ht="12.75">
      <c r="C564" s="17"/>
      <c r="D564" s="17"/>
    </row>
    <row r="565" spans="3:4" ht="12.75">
      <c r="C565" s="17"/>
      <c r="D565" s="17"/>
    </row>
    <row r="566" spans="3:4" ht="12.75">
      <c r="C566" s="17"/>
      <c r="D566" s="17"/>
    </row>
    <row r="567" spans="3:4" ht="12.75">
      <c r="C567" s="17"/>
      <c r="D567" s="17"/>
    </row>
    <row r="568" spans="3:4" ht="12.75">
      <c r="C568" s="17"/>
      <c r="D568" s="17"/>
    </row>
    <row r="569" spans="3:4" ht="12.75">
      <c r="C569" s="17"/>
      <c r="D569" s="17"/>
    </row>
    <row r="570" spans="3:4" ht="12.75">
      <c r="C570" s="17"/>
      <c r="D570" s="17"/>
    </row>
    <row r="571" spans="3:4" ht="12.75">
      <c r="C571" s="17"/>
      <c r="D571" s="17"/>
    </row>
    <row r="572" spans="3:4" ht="12.75">
      <c r="C572" s="17"/>
      <c r="D572" s="17"/>
    </row>
    <row r="573" spans="3:4" ht="12.75">
      <c r="C573" s="17"/>
      <c r="D573" s="17"/>
    </row>
    <row r="574" spans="3:4" ht="12.75">
      <c r="C574" s="17"/>
      <c r="D574" s="17"/>
    </row>
    <row r="575" spans="3:4" ht="12.75">
      <c r="C575" s="17"/>
      <c r="D575" s="17"/>
    </row>
    <row r="576" spans="3:4" ht="12.75">
      <c r="C576" s="17"/>
      <c r="D576" s="17"/>
    </row>
    <row r="577" spans="3:4" ht="12.75">
      <c r="C577" s="17"/>
      <c r="D577" s="17"/>
    </row>
    <row r="578" spans="3:4" ht="12.75">
      <c r="C578" s="17"/>
      <c r="D578" s="17"/>
    </row>
    <row r="579" spans="3:4" ht="12.75">
      <c r="C579" s="17"/>
      <c r="D579" s="17"/>
    </row>
    <row r="580" spans="3:4" ht="12.75">
      <c r="C580" s="17"/>
      <c r="D580" s="17"/>
    </row>
    <row r="581" spans="3:4" ht="12.75">
      <c r="C581" s="17"/>
      <c r="D581" s="17"/>
    </row>
    <row r="582" spans="3:4" ht="12.75">
      <c r="C582" s="17"/>
      <c r="D582" s="17"/>
    </row>
    <row r="583" spans="3:4" ht="12.75">
      <c r="C583" s="17"/>
      <c r="D583" s="17"/>
    </row>
    <row r="584" spans="3:4" ht="12.75">
      <c r="C584" s="17"/>
      <c r="D584" s="17"/>
    </row>
    <row r="585" spans="3:4" ht="12.75">
      <c r="C585" s="17"/>
      <c r="D585" s="17"/>
    </row>
    <row r="586" spans="3:4" ht="12.75">
      <c r="C586" s="17"/>
      <c r="D586" s="17"/>
    </row>
    <row r="587" spans="3:4" ht="12.75">
      <c r="C587" s="17"/>
      <c r="D587" s="17"/>
    </row>
    <row r="588" spans="3:4" ht="12.75">
      <c r="C588" s="17"/>
      <c r="D588" s="17"/>
    </row>
    <row r="589" spans="3:4" ht="12.75">
      <c r="C589" s="17"/>
      <c r="D589" s="17"/>
    </row>
    <row r="590" spans="3:4" ht="12.75">
      <c r="C590" s="17"/>
      <c r="D590" s="17"/>
    </row>
    <row r="591" spans="3:4" ht="12.75">
      <c r="C591" s="17"/>
      <c r="D591" s="17"/>
    </row>
    <row r="592" spans="3:4" ht="12.75">
      <c r="C592" s="17"/>
      <c r="D592" s="17"/>
    </row>
    <row r="593" spans="3:4" ht="12.75">
      <c r="C593" s="17"/>
      <c r="D593" s="17"/>
    </row>
    <row r="594" spans="3:4" ht="12.75">
      <c r="C594" s="17"/>
      <c r="D594" s="17"/>
    </row>
    <row r="595" spans="3:4" ht="12.75">
      <c r="C595" s="17"/>
      <c r="D595" s="17"/>
    </row>
    <row r="596" spans="3:4" ht="12.75">
      <c r="C596" s="17"/>
      <c r="D596" s="17"/>
    </row>
    <row r="597" spans="3:4" ht="12.75">
      <c r="C597" s="17"/>
      <c r="D597" s="17"/>
    </row>
    <row r="598" spans="3:4" ht="12.75">
      <c r="C598" s="17"/>
      <c r="D598" s="17"/>
    </row>
    <row r="599" spans="3:4" ht="12.75">
      <c r="C599" s="17"/>
      <c r="D599" s="17"/>
    </row>
    <row r="600" spans="3:4" ht="12.75">
      <c r="C600" s="17"/>
      <c r="D600" s="17"/>
    </row>
    <row r="601" spans="3:4" ht="12.75">
      <c r="C601" s="17"/>
      <c r="D601" s="17"/>
    </row>
    <row r="602" spans="3:4" ht="12.75">
      <c r="C602" s="17"/>
      <c r="D602" s="17"/>
    </row>
    <row r="603" spans="3:4" ht="12.75">
      <c r="C603" s="17"/>
      <c r="D603" s="17"/>
    </row>
    <row r="604" spans="3:4" ht="12.75">
      <c r="C604" s="17"/>
      <c r="D604" s="17"/>
    </row>
    <row r="605" spans="3:4" ht="12.75">
      <c r="C605" s="17"/>
      <c r="D605" s="17"/>
    </row>
    <row r="606" spans="3:4" ht="12.75">
      <c r="C606" s="17"/>
      <c r="D606" s="17"/>
    </row>
    <row r="607" spans="3:4" ht="12.75">
      <c r="C607" s="17"/>
      <c r="D607" s="17"/>
    </row>
    <row r="608" spans="3:4" ht="12.75">
      <c r="C608" s="17"/>
      <c r="D608" s="17"/>
    </row>
    <row r="609" spans="3:4" ht="12.75">
      <c r="C609" s="17"/>
      <c r="D609" s="17"/>
    </row>
    <row r="610" spans="3:4" ht="12.75">
      <c r="C610" s="17"/>
      <c r="D610" s="17"/>
    </row>
    <row r="611" spans="3:4" ht="12.75">
      <c r="C611" s="17"/>
      <c r="D611" s="17"/>
    </row>
    <row r="612" spans="3:4" ht="12.75">
      <c r="C612" s="17"/>
      <c r="D612" s="17"/>
    </row>
    <row r="613" spans="3:4" ht="12.75">
      <c r="C613" s="17"/>
      <c r="D613" s="17"/>
    </row>
    <row r="614" spans="3:4" ht="12.75">
      <c r="C614" s="17"/>
      <c r="D614" s="17"/>
    </row>
    <row r="615" spans="3:4" ht="12.75">
      <c r="C615" s="17"/>
      <c r="D615" s="17"/>
    </row>
    <row r="616" spans="3:4" ht="12.75">
      <c r="C616" s="17"/>
      <c r="D616" s="17"/>
    </row>
    <row r="617" spans="3:4" ht="12.75">
      <c r="C617" s="17"/>
      <c r="D617" s="17"/>
    </row>
    <row r="618" spans="3:4" ht="12.75">
      <c r="C618" s="17"/>
      <c r="D618" s="17"/>
    </row>
    <row r="619" spans="3:4" ht="12.75">
      <c r="C619" s="17"/>
      <c r="D619" s="17"/>
    </row>
    <row r="620" spans="3:4" ht="12.75">
      <c r="C620" s="17"/>
      <c r="D620" s="17"/>
    </row>
    <row r="621" spans="3:4" ht="12.75">
      <c r="C621" s="17"/>
      <c r="D621" s="17"/>
    </row>
    <row r="622" spans="3:4" ht="12.75">
      <c r="C622" s="17"/>
      <c r="D622" s="17"/>
    </row>
    <row r="623" spans="3:4" ht="12.75">
      <c r="C623" s="17"/>
      <c r="D623" s="17"/>
    </row>
    <row r="624" spans="3:4" ht="12.75">
      <c r="C624" s="17"/>
      <c r="D624" s="17"/>
    </row>
    <row r="625" spans="3:4" ht="12.75">
      <c r="C625" s="17"/>
      <c r="D625" s="17"/>
    </row>
    <row r="626" spans="3:4" ht="12.75">
      <c r="C626" s="17"/>
      <c r="D626" s="17"/>
    </row>
    <row r="627" spans="3:4" ht="12.75">
      <c r="C627" s="17"/>
      <c r="D627" s="17"/>
    </row>
    <row r="628" spans="3:4" ht="12.75">
      <c r="C628" s="17"/>
      <c r="D628" s="17"/>
    </row>
    <row r="629" spans="3:4" ht="12.75">
      <c r="C629" s="17"/>
      <c r="D629" s="17"/>
    </row>
    <row r="630" spans="3:4" ht="12.75">
      <c r="C630" s="17"/>
      <c r="D630" s="17"/>
    </row>
    <row r="631" spans="3:4" ht="12.75">
      <c r="C631" s="17"/>
      <c r="D631" s="17"/>
    </row>
    <row r="632" spans="3:4" ht="12.75">
      <c r="C632" s="17"/>
      <c r="D632" s="17"/>
    </row>
    <row r="633" spans="3:4" ht="12.75">
      <c r="C633" s="17"/>
      <c r="D633" s="17"/>
    </row>
    <row r="634" spans="3:4" ht="12.75">
      <c r="C634" s="17"/>
      <c r="D634" s="17"/>
    </row>
    <row r="635" spans="3:4" ht="12.75">
      <c r="C635" s="17"/>
      <c r="D635" s="17"/>
    </row>
    <row r="636" spans="3:4" ht="12.75">
      <c r="C636" s="17"/>
      <c r="D636" s="17"/>
    </row>
    <row r="637" spans="3:4" ht="12.75">
      <c r="C637" s="17"/>
      <c r="D637" s="17"/>
    </row>
    <row r="638" spans="3:4" ht="12.75">
      <c r="C638" s="17"/>
      <c r="D638" s="17"/>
    </row>
    <row r="639" spans="3:4" ht="12.75">
      <c r="C639" s="17"/>
      <c r="D639" s="17"/>
    </row>
    <row r="640" spans="3:4" ht="12.75">
      <c r="C640" s="17"/>
      <c r="D640" s="17"/>
    </row>
    <row r="641" spans="3:4" ht="12.75">
      <c r="C641" s="17"/>
      <c r="D641" s="17"/>
    </row>
    <row r="642" spans="3:4" ht="12.75">
      <c r="C642" s="17"/>
      <c r="D642" s="17"/>
    </row>
    <row r="643" spans="3:4" ht="12.75">
      <c r="C643" s="17"/>
      <c r="D643" s="17"/>
    </row>
    <row r="644" spans="3:4" ht="12.75">
      <c r="C644" s="17"/>
      <c r="D644" s="17"/>
    </row>
    <row r="645" spans="3:4" ht="12.75">
      <c r="C645" s="17"/>
      <c r="D645" s="17"/>
    </row>
    <row r="646" spans="3:4" ht="12.75">
      <c r="C646" s="17"/>
      <c r="D646" s="17"/>
    </row>
    <row r="647" spans="3:4" ht="12.75">
      <c r="C647" s="17"/>
      <c r="D647" s="17"/>
    </row>
    <row r="648" spans="3:4" ht="12.75">
      <c r="C648" s="17"/>
      <c r="D648" s="17"/>
    </row>
    <row r="649" spans="3:4" ht="12.75">
      <c r="C649" s="17"/>
      <c r="D649" s="17"/>
    </row>
    <row r="650" spans="3:4" ht="12.75">
      <c r="C650" s="17"/>
      <c r="D650" s="17"/>
    </row>
    <row r="651" spans="3:4" ht="12.75">
      <c r="C651" s="17"/>
      <c r="D651" s="17"/>
    </row>
    <row r="652" spans="3:4" ht="12.75">
      <c r="C652" s="17"/>
      <c r="D652" s="17"/>
    </row>
    <row r="653" spans="3:4" ht="12.75">
      <c r="C653" s="17"/>
      <c r="D653" s="17"/>
    </row>
    <row r="654" spans="3:4" ht="12.75">
      <c r="C654" s="17"/>
      <c r="D654" s="17"/>
    </row>
    <row r="655" spans="3:4" ht="12.75">
      <c r="C655" s="17"/>
      <c r="D655" s="17"/>
    </row>
    <row r="656" spans="3:4" ht="12.75">
      <c r="C656" s="17"/>
      <c r="D656" s="17"/>
    </row>
    <row r="657" spans="3:4" ht="12.75">
      <c r="C657" s="17"/>
      <c r="D657" s="17"/>
    </row>
    <row r="658" spans="3:4" ht="12.75">
      <c r="C658" s="17"/>
      <c r="D658" s="17"/>
    </row>
    <row r="659" spans="3:4" ht="12.75">
      <c r="C659" s="17"/>
      <c r="D659" s="17"/>
    </row>
    <row r="660" spans="3:4" ht="12.75">
      <c r="C660" s="17"/>
      <c r="D660" s="17"/>
    </row>
    <row r="661" spans="3:4" ht="12.75">
      <c r="C661" s="17"/>
      <c r="D661" s="17"/>
    </row>
    <row r="662" spans="3:4" ht="12.75">
      <c r="C662" s="17"/>
      <c r="D662" s="17"/>
    </row>
    <row r="663" spans="3:4" ht="12.75">
      <c r="C663" s="17"/>
      <c r="D663" s="17"/>
    </row>
    <row r="664" spans="3:4" ht="12.75">
      <c r="C664" s="17"/>
      <c r="D664" s="17"/>
    </row>
    <row r="665" spans="3:4" ht="12.75">
      <c r="C665" s="17"/>
      <c r="D665" s="17"/>
    </row>
    <row r="666" spans="3:4" ht="12.75">
      <c r="C666" s="17"/>
      <c r="D666" s="17"/>
    </row>
    <row r="667" spans="3:4" ht="12.75">
      <c r="C667" s="17"/>
      <c r="D667" s="17"/>
    </row>
    <row r="668" spans="3:4" ht="12.75">
      <c r="C668" s="17"/>
      <c r="D668" s="17"/>
    </row>
    <row r="669" spans="3:4" ht="12.75">
      <c r="C669" s="17"/>
      <c r="D669" s="17"/>
    </row>
    <row r="670" spans="3:4" ht="12.75">
      <c r="C670" s="17"/>
      <c r="D670" s="17"/>
    </row>
    <row r="671" spans="3:4" ht="12.75">
      <c r="C671" s="17"/>
      <c r="D671" s="17"/>
    </row>
    <row r="672" spans="3:4" ht="12.75">
      <c r="C672" s="17"/>
      <c r="D672" s="17"/>
    </row>
    <row r="673" spans="3:4" ht="12.75">
      <c r="C673" s="17"/>
      <c r="D673" s="17"/>
    </row>
    <row r="674" spans="3:4" ht="12.75">
      <c r="C674" s="17"/>
      <c r="D674" s="17"/>
    </row>
    <row r="675" spans="3:4" ht="12.75">
      <c r="C675" s="17"/>
      <c r="D675" s="17"/>
    </row>
    <row r="676" spans="3:4" ht="12.75">
      <c r="C676" s="17"/>
      <c r="D676" s="17"/>
    </row>
    <row r="677" spans="3:4" ht="12.75">
      <c r="C677" s="17"/>
      <c r="D677" s="17"/>
    </row>
    <row r="678" spans="3:4" ht="12.75">
      <c r="C678" s="17"/>
      <c r="D678" s="17"/>
    </row>
    <row r="679" spans="3:4" ht="12.75">
      <c r="C679" s="17"/>
      <c r="D679" s="17"/>
    </row>
    <row r="680" spans="3:4" ht="12.75">
      <c r="C680" s="17"/>
      <c r="D680" s="17"/>
    </row>
    <row r="681" spans="3:4" ht="12.75">
      <c r="C681" s="17"/>
      <c r="D681" s="17"/>
    </row>
    <row r="682" spans="3:4" ht="12.75">
      <c r="C682" s="17"/>
      <c r="D682" s="17"/>
    </row>
    <row r="683" spans="3:4" ht="12.75">
      <c r="C683" s="17"/>
      <c r="D683" s="17"/>
    </row>
    <row r="684" spans="3:4" ht="12.75">
      <c r="C684" s="17"/>
      <c r="D684" s="17"/>
    </row>
    <row r="685" spans="3:4" ht="12.75">
      <c r="C685" s="17"/>
      <c r="D685" s="17"/>
    </row>
    <row r="686" spans="3:4" ht="12.75">
      <c r="C686" s="17"/>
      <c r="D686" s="17"/>
    </row>
    <row r="687" spans="3:4" ht="12.75">
      <c r="C687" s="17"/>
      <c r="D687" s="17"/>
    </row>
    <row r="688" spans="3:4" ht="12.75">
      <c r="C688" s="17"/>
      <c r="D688" s="17"/>
    </row>
    <row r="689" spans="3:4" ht="12.75">
      <c r="C689" s="17"/>
      <c r="D689" s="17"/>
    </row>
    <row r="690" spans="3:4" ht="12.75">
      <c r="C690" s="17"/>
      <c r="D690" s="17"/>
    </row>
    <row r="691" spans="3:4" ht="12.75">
      <c r="C691" s="17"/>
      <c r="D691" s="17"/>
    </row>
    <row r="692" spans="3:4" ht="12.75">
      <c r="C692" s="17"/>
      <c r="D692" s="17"/>
    </row>
    <row r="693" spans="3:4" ht="12.75">
      <c r="C693" s="17"/>
      <c r="D693" s="17"/>
    </row>
    <row r="694" spans="3:4" ht="12.75">
      <c r="C694" s="17"/>
      <c r="D694" s="17"/>
    </row>
    <row r="695" spans="3:4" ht="12.75">
      <c r="C695" s="17"/>
      <c r="D695" s="17"/>
    </row>
    <row r="696" spans="3:4" ht="12.75">
      <c r="C696" s="17"/>
      <c r="D696" s="17"/>
    </row>
    <row r="697" spans="3:4" ht="12.75">
      <c r="C697" s="17"/>
      <c r="D697" s="17"/>
    </row>
    <row r="698" spans="3:4" ht="12.75">
      <c r="C698" s="17"/>
      <c r="D698" s="17"/>
    </row>
    <row r="699" spans="3:4" ht="12.75">
      <c r="C699" s="17"/>
      <c r="D699" s="17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</sheetData>
  <sheetProtection password="CC79" sheet="1"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2"/>
  <sheetViews>
    <sheetView view="pageBreakPreview" zoomScaleSheetLayoutView="100" zoomScalePageLayoutView="0" workbookViewId="0" topLeftCell="A7">
      <selection activeCell="D17" sqref="D17"/>
    </sheetView>
  </sheetViews>
  <sheetFormatPr defaultColWidth="11.421875" defaultRowHeight="12.75"/>
  <cols>
    <col min="1" max="1" width="11.71093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1.140625" style="0" customWidth="1"/>
  </cols>
  <sheetData>
    <row r="2" ht="7.5" customHeight="1"/>
    <row r="3" spans="1:5" ht="31.5" customHeight="1">
      <c r="A3" s="86" t="s">
        <v>15</v>
      </c>
      <c r="B3" s="87"/>
      <c r="C3" s="87"/>
      <c r="D3" s="87"/>
      <c r="E3" s="87"/>
    </row>
    <row r="4" ht="13.5" thickBot="1"/>
    <row r="5" spans="1:7" ht="16.5" customHeight="1" thickBot="1">
      <c r="A5" s="5" t="s">
        <v>1</v>
      </c>
      <c r="B5" s="5" t="s">
        <v>2</v>
      </c>
      <c r="C5" s="6" t="s">
        <v>5</v>
      </c>
      <c r="D5" s="6" t="s">
        <v>3</v>
      </c>
      <c r="E5" s="6" t="s">
        <v>4</v>
      </c>
      <c r="G5" s="4"/>
    </row>
    <row r="6" spans="1:7" ht="16.5" customHeight="1">
      <c r="A6" s="88" t="s">
        <v>9</v>
      </c>
      <c r="B6" s="89"/>
      <c r="C6" s="89"/>
      <c r="D6" s="90"/>
      <c r="E6" s="3">
        <v>0</v>
      </c>
      <c r="G6" s="4"/>
    </row>
    <row r="7" spans="1:5" ht="16.5" customHeight="1">
      <c r="A7" s="76">
        <v>42808</v>
      </c>
      <c r="B7" s="12" t="s">
        <v>67</v>
      </c>
      <c r="C7" s="16"/>
      <c r="D7" s="16">
        <v>12</v>
      </c>
      <c r="E7" s="15">
        <f>SUM(E6+D7-C7)</f>
        <v>12</v>
      </c>
    </row>
    <row r="8" spans="1:5" ht="16.5" customHeight="1">
      <c r="A8" s="76">
        <v>42814</v>
      </c>
      <c r="B8" s="12" t="s">
        <v>68</v>
      </c>
      <c r="C8" s="16">
        <v>12</v>
      </c>
      <c r="D8" s="16"/>
      <c r="E8" s="15">
        <f>SUM(E7+D8-C8)</f>
        <v>0</v>
      </c>
    </row>
    <row r="9" spans="1:5" ht="16.5" customHeight="1">
      <c r="A9" s="76">
        <v>42830</v>
      </c>
      <c r="B9" s="12" t="s">
        <v>72</v>
      </c>
      <c r="C9" s="16">
        <v>13</v>
      </c>
      <c r="D9" s="16"/>
      <c r="E9" s="15">
        <f aca="true" t="shared" si="0" ref="E9:E32">SUM(E8+D9-C9)</f>
        <v>-13</v>
      </c>
    </row>
    <row r="10" spans="1:5" ht="16.5" customHeight="1">
      <c r="A10" s="76">
        <v>42922</v>
      </c>
      <c r="B10" s="12" t="s">
        <v>72</v>
      </c>
      <c r="C10" s="16">
        <v>13</v>
      </c>
      <c r="D10" s="16"/>
      <c r="E10" s="15">
        <f t="shared" si="0"/>
        <v>-26</v>
      </c>
    </row>
    <row r="11" spans="1:5" ht="16.5" customHeight="1">
      <c r="A11" s="76">
        <v>43082</v>
      </c>
      <c r="B11" s="12" t="s">
        <v>83</v>
      </c>
      <c r="C11" s="16"/>
      <c r="D11" s="16">
        <v>36</v>
      </c>
      <c r="E11" s="15">
        <f t="shared" si="0"/>
        <v>10</v>
      </c>
    </row>
    <row r="12" spans="1:5" ht="16.5" customHeight="1">
      <c r="A12" s="76">
        <v>43083</v>
      </c>
      <c r="B12" s="12" t="s">
        <v>84</v>
      </c>
      <c r="C12" s="16">
        <v>36</v>
      </c>
      <c r="D12" s="16"/>
      <c r="E12" s="15">
        <f t="shared" si="0"/>
        <v>-26</v>
      </c>
    </row>
    <row r="13" spans="1:5" ht="16.5" customHeight="1">
      <c r="A13" s="76"/>
      <c r="B13" s="12"/>
      <c r="C13" s="15"/>
      <c r="D13" s="15"/>
      <c r="E13" s="15">
        <f t="shared" si="0"/>
        <v>-26</v>
      </c>
    </row>
    <row r="14" spans="1:5" ht="16.5" customHeight="1">
      <c r="A14" s="76"/>
      <c r="B14" s="12"/>
      <c r="C14" s="15"/>
      <c r="D14" s="15"/>
      <c r="E14" s="15">
        <f t="shared" si="0"/>
        <v>-26</v>
      </c>
    </row>
    <row r="15" spans="1:5" ht="16.5" customHeight="1">
      <c r="A15" s="76"/>
      <c r="B15" s="12"/>
      <c r="C15" s="16"/>
      <c r="D15" s="15"/>
      <c r="E15" s="15">
        <f t="shared" si="0"/>
        <v>-26</v>
      </c>
    </row>
    <row r="16" spans="1:5" ht="16.5" customHeight="1">
      <c r="A16" s="76"/>
      <c r="B16" s="12"/>
      <c r="C16" s="16"/>
      <c r="D16" s="2"/>
      <c r="E16" s="15">
        <f t="shared" si="0"/>
        <v>-26</v>
      </c>
    </row>
    <row r="17" spans="1:5" ht="16.5" customHeight="1">
      <c r="A17" s="76"/>
      <c r="B17" s="12"/>
      <c r="C17" s="15"/>
      <c r="D17" s="2"/>
      <c r="E17" s="15">
        <f t="shared" si="0"/>
        <v>-26</v>
      </c>
    </row>
    <row r="18" spans="1:5" ht="16.5" customHeight="1">
      <c r="A18" s="76"/>
      <c r="B18" s="12"/>
      <c r="C18" s="16"/>
      <c r="D18" s="2"/>
      <c r="E18" s="15">
        <f t="shared" si="0"/>
        <v>-26</v>
      </c>
    </row>
    <row r="19" spans="1:5" ht="16.5" customHeight="1">
      <c r="A19" s="76"/>
      <c r="B19" s="12"/>
      <c r="C19" s="16"/>
      <c r="D19" s="2"/>
      <c r="E19" s="15">
        <f t="shared" si="0"/>
        <v>-26</v>
      </c>
    </row>
    <row r="20" spans="1:5" ht="16.5" customHeight="1">
      <c r="A20" s="76"/>
      <c r="B20" s="12"/>
      <c r="C20" s="16"/>
      <c r="D20" s="2"/>
      <c r="E20" s="15">
        <f t="shared" si="0"/>
        <v>-26</v>
      </c>
    </row>
    <row r="21" spans="1:5" ht="16.5" customHeight="1">
      <c r="A21" s="76"/>
      <c r="B21" s="12"/>
      <c r="C21" s="16"/>
      <c r="D21" s="2"/>
      <c r="E21" s="15">
        <f t="shared" si="0"/>
        <v>-26</v>
      </c>
    </row>
    <row r="22" spans="1:5" ht="16.5" customHeight="1">
      <c r="A22" s="76"/>
      <c r="B22" s="12"/>
      <c r="C22" s="16"/>
      <c r="D22" s="2"/>
      <c r="E22" s="15">
        <f t="shared" si="0"/>
        <v>-26</v>
      </c>
    </row>
    <row r="23" spans="1:5" ht="16.5" customHeight="1">
      <c r="A23" s="76"/>
      <c r="B23" s="12"/>
      <c r="C23" s="16"/>
      <c r="D23" s="2"/>
      <c r="E23" s="15">
        <f t="shared" si="0"/>
        <v>-26</v>
      </c>
    </row>
    <row r="24" spans="1:5" ht="16.5" customHeight="1">
      <c r="A24" s="76"/>
      <c r="B24" s="12"/>
      <c r="C24" s="16"/>
      <c r="D24" s="2"/>
      <c r="E24" s="15">
        <f t="shared" si="0"/>
        <v>-26</v>
      </c>
    </row>
    <row r="25" spans="1:5" ht="16.5" customHeight="1">
      <c r="A25" s="76"/>
      <c r="B25" s="12"/>
      <c r="C25" s="16"/>
      <c r="D25" s="2"/>
      <c r="E25" s="15">
        <f t="shared" si="0"/>
        <v>-26</v>
      </c>
    </row>
    <row r="26" spans="1:5" ht="16.5" customHeight="1">
      <c r="A26" s="76"/>
      <c r="B26" s="12"/>
      <c r="C26" s="16"/>
      <c r="D26" s="2"/>
      <c r="E26" s="15">
        <f t="shared" si="0"/>
        <v>-26</v>
      </c>
    </row>
    <row r="27" spans="1:5" ht="16.5" customHeight="1">
      <c r="A27" s="76"/>
      <c r="B27" s="12"/>
      <c r="C27" s="16"/>
      <c r="D27" s="2"/>
      <c r="E27" s="15">
        <f t="shared" si="0"/>
        <v>-26</v>
      </c>
    </row>
    <row r="28" spans="1:5" ht="12.75">
      <c r="A28" s="76"/>
      <c r="B28" s="12"/>
      <c r="C28" s="16"/>
      <c r="D28" s="2"/>
      <c r="E28" s="15">
        <f t="shared" si="0"/>
        <v>-26</v>
      </c>
    </row>
    <row r="29" spans="1:5" ht="12.75">
      <c r="A29" s="76"/>
      <c r="B29" s="12"/>
      <c r="C29" s="16"/>
      <c r="D29" s="2"/>
      <c r="E29" s="15">
        <f t="shared" si="0"/>
        <v>-26</v>
      </c>
    </row>
    <row r="30" spans="1:5" ht="12.75">
      <c r="A30" s="76"/>
      <c r="B30" s="12"/>
      <c r="C30" s="16"/>
      <c r="D30" s="2"/>
      <c r="E30" s="15">
        <f t="shared" si="0"/>
        <v>-26</v>
      </c>
    </row>
    <row r="31" spans="1:5" ht="12.75">
      <c r="A31" s="76"/>
      <c r="B31" s="12"/>
      <c r="C31" s="16"/>
      <c r="D31" s="2"/>
      <c r="E31" s="15">
        <f t="shared" si="0"/>
        <v>-26</v>
      </c>
    </row>
    <row r="32" spans="1:5" ht="12.75">
      <c r="A32" s="76"/>
      <c r="B32" s="12"/>
      <c r="C32" s="16"/>
      <c r="D32" s="2"/>
      <c r="E32" s="15">
        <f t="shared" si="0"/>
        <v>-26</v>
      </c>
    </row>
  </sheetData>
  <sheetProtection password="CC79" sheet="1"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6"/>
  <sheetViews>
    <sheetView tabSelected="1" view="pageBreakPreview" zoomScaleSheetLayoutView="100" zoomScalePageLayoutView="0" workbookViewId="0" topLeftCell="A10">
      <selection activeCell="O23" sqref="O23"/>
    </sheetView>
  </sheetViews>
  <sheetFormatPr defaultColWidth="11.421875" defaultRowHeight="12.75"/>
  <cols>
    <col min="1" max="1" width="13.28125" style="13" customWidth="1"/>
    <col min="2" max="2" width="43.00390625" style="0" customWidth="1"/>
    <col min="3" max="5" width="11.421875" style="8" customWidth="1"/>
  </cols>
  <sheetData>
    <row r="1" ht="8.25" customHeight="1"/>
    <row r="2" spans="1:5" ht="32.25" customHeight="1">
      <c r="A2" s="91" t="s">
        <v>59</v>
      </c>
      <c r="B2" s="91"/>
      <c r="C2" s="91"/>
      <c r="D2" s="91"/>
      <c r="E2" s="91"/>
    </row>
    <row r="3" ht="13.5" thickBot="1">
      <c r="B3" s="75"/>
    </row>
    <row r="4" spans="1:5" s="11" customFormat="1" ht="18" customHeight="1" thickBot="1">
      <c r="A4" s="14" t="s">
        <v>10</v>
      </c>
      <c r="B4" s="9" t="s">
        <v>11</v>
      </c>
      <c r="C4" s="10" t="s">
        <v>12</v>
      </c>
      <c r="D4" s="10" t="s">
        <v>13</v>
      </c>
      <c r="E4" s="10" t="s">
        <v>14</v>
      </c>
    </row>
    <row r="5" spans="1:5" ht="12.75">
      <c r="A5" s="92" t="s">
        <v>58</v>
      </c>
      <c r="B5" s="93"/>
      <c r="C5" s="93"/>
      <c r="D5" s="94"/>
      <c r="E5" s="15"/>
    </row>
    <row r="6" spans="1:5" ht="12.75">
      <c r="A6" s="76">
        <v>42805</v>
      </c>
      <c r="B6" s="76" t="s">
        <v>66</v>
      </c>
      <c r="C6" s="16"/>
      <c r="D6" s="16"/>
      <c r="E6" s="16">
        <v>10.59</v>
      </c>
    </row>
    <row r="7" spans="1:5" ht="12.75">
      <c r="A7" s="76">
        <v>42807</v>
      </c>
      <c r="B7" s="12" t="s">
        <v>67</v>
      </c>
      <c r="C7" s="16"/>
      <c r="D7" s="16">
        <v>12</v>
      </c>
      <c r="E7" s="16">
        <f aca="true" t="shared" si="0" ref="E7:E72">E6+D7-C7</f>
        <v>22.59</v>
      </c>
    </row>
    <row r="8" spans="1:5" ht="12.75">
      <c r="A8" s="76">
        <v>42814</v>
      </c>
      <c r="B8" s="12" t="s">
        <v>68</v>
      </c>
      <c r="C8" s="16">
        <v>12</v>
      </c>
      <c r="D8" s="16"/>
      <c r="E8" s="16">
        <f t="shared" si="0"/>
        <v>10.59</v>
      </c>
    </row>
    <row r="9" spans="1:5" ht="12.75">
      <c r="A9" s="76">
        <v>42830</v>
      </c>
      <c r="B9" s="12" t="s">
        <v>69</v>
      </c>
      <c r="C9" s="16">
        <v>13</v>
      </c>
      <c r="D9" s="16"/>
      <c r="E9" s="16">
        <f t="shared" si="0"/>
        <v>-2.41</v>
      </c>
    </row>
    <row r="10" spans="1:5" ht="12.75">
      <c r="A10" s="76">
        <v>42839</v>
      </c>
      <c r="B10" s="12" t="s">
        <v>70</v>
      </c>
      <c r="C10" s="16"/>
      <c r="D10" s="16">
        <v>100</v>
      </c>
      <c r="E10" s="16">
        <f t="shared" si="0"/>
        <v>97.59</v>
      </c>
    </row>
    <row r="11" spans="1:5" ht="12.75">
      <c r="A11" s="76">
        <v>42906</v>
      </c>
      <c r="B11" s="12" t="s">
        <v>71</v>
      </c>
      <c r="C11" s="16">
        <v>97.59</v>
      </c>
      <c r="D11" s="16">
        <v>97.59</v>
      </c>
      <c r="E11" s="16">
        <f t="shared" si="0"/>
        <v>97.59</v>
      </c>
    </row>
    <row r="12" spans="1:5" ht="12.75">
      <c r="A12" s="76">
        <v>42915</v>
      </c>
      <c r="B12" s="82" t="s">
        <v>70</v>
      </c>
      <c r="C12" s="16"/>
      <c r="D12" s="16">
        <v>500</v>
      </c>
      <c r="E12" s="16">
        <f>E11+D12-C12</f>
        <v>597.59</v>
      </c>
    </row>
    <row r="13" spans="1:5" ht="12.75">
      <c r="A13" s="76">
        <v>42922</v>
      </c>
      <c r="B13" s="82" t="s">
        <v>73</v>
      </c>
      <c r="C13" s="16">
        <v>13</v>
      </c>
      <c r="D13" s="16"/>
      <c r="E13" s="16">
        <f>E12+D13-C13</f>
        <v>584.59</v>
      </c>
    </row>
    <row r="14" spans="1:5" ht="12.75">
      <c r="A14" s="76">
        <v>42923</v>
      </c>
      <c r="B14" s="82" t="s">
        <v>74</v>
      </c>
      <c r="C14" s="16">
        <v>120</v>
      </c>
      <c r="D14" s="16"/>
      <c r="E14" s="16">
        <f t="shared" si="0"/>
        <v>464.59000000000003</v>
      </c>
    </row>
    <row r="15" spans="1:5" ht="12.75">
      <c r="A15" s="76">
        <v>42968</v>
      </c>
      <c r="B15" s="12" t="s">
        <v>75</v>
      </c>
      <c r="C15" s="16">
        <v>386.57</v>
      </c>
      <c r="D15" s="16"/>
      <c r="E15" s="16">
        <f t="shared" si="0"/>
        <v>78.02000000000004</v>
      </c>
    </row>
    <row r="16" spans="1:5" ht="12.75">
      <c r="A16" s="76">
        <v>42969</v>
      </c>
      <c r="B16" s="82" t="s">
        <v>80</v>
      </c>
      <c r="C16" s="16"/>
      <c r="D16" s="16">
        <v>500</v>
      </c>
      <c r="E16" s="16">
        <f>E15+D16-C16</f>
        <v>578.02</v>
      </c>
    </row>
    <row r="17" spans="1:5" ht="12.75">
      <c r="A17" s="76">
        <v>42991</v>
      </c>
      <c r="B17" s="12" t="s">
        <v>76</v>
      </c>
      <c r="C17" s="16">
        <v>160</v>
      </c>
      <c r="D17" s="16"/>
      <c r="E17" s="16">
        <f>E16+D17-C17</f>
        <v>418.02</v>
      </c>
    </row>
    <row r="18" spans="1:5" ht="12.75">
      <c r="A18" s="76">
        <v>43052</v>
      </c>
      <c r="B18" s="82" t="s">
        <v>78</v>
      </c>
      <c r="C18" s="16">
        <v>151.87</v>
      </c>
      <c r="D18" s="16"/>
      <c r="E18" s="16">
        <f t="shared" si="0"/>
        <v>266.15</v>
      </c>
    </row>
    <row r="19" spans="1:5" ht="12.75">
      <c r="A19" s="76">
        <v>43082</v>
      </c>
      <c r="B19" s="12" t="s">
        <v>85</v>
      </c>
      <c r="C19" s="16"/>
      <c r="D19" s="16">
        <v>36</v>
      </c>
      <c r="E19" s="16">
        <f t="shared" si="0"/>
        <v>302.15</v>
      </c>
    </row>
    <row r="20" spans="1:5" ht="12.75">
      <c r="A20" s="76">
        <v>43083</v>
      </c>
      <c r="B20" s="12" t="s">
        <v>86</v>
      </c>
      <c r="C20" s="16">
        <v>36</v>
      </c>
      <c r="D20" s="16"/>
      <c r="E20" s="16">
        <f t="shared" si="0"/>
        <v>266.15</v>
      </c>
    </row>
    <row r="21" spans="1:5" ht="12.75">
      <c r="A21" s="76"/>
      <c r="B21" s="12"/>
      <c r="C21" s="15"/>
      <c r="D21" s="15"/>
      <c r="E21" s="16">
        <f t="shared" si="0"/>
        <v>266.15</v>
      </c>
    </row>
    <row r="22" spans="1:5" ht="12.75">
      <c r="A22" s="76"/>
      <c r="B22" s="12"/>
      <c r="C22" s="15"/>
      <c r="D22" s="15"/>
      <c r="E22" s="16">
        <f t="shared" si="0"/>
        <v>266.15</v>
      </c>
    </row>
    <row r="23" spans="1:5" ht="12.75">
      <c r="A23" s="76"/>
      <c r="B23" s="12"/>
      <c r="C23" s="15"/>
      <c r="D23" s="15"/>
      <c r="E23" s="16">
        <f t="shared" si="0"/>
        <v>266.15</v>
      </c>
    </row>
    <row r="24" spans="1:5" ht="12.75">
      <c r="A24" s="76"/>
      <c r="B24" s="12"/>
      <c r="C24" s="15"/>
      <c r="D24" s="15"/>
      <c r="E24" s="16">
        <f t="shared" si="0"/>
        <v>266.15</v>
      </c>
    </row>
    <row r="25" spans="1:5" ht="12.75">
      <c r="A25" s="76"/>
      <c r="B25" s="12"/>
      <c r="C25" s="15"/>
      <c r="D25" s="15"/>
      <c r="E25" s="16">
        <f t="shared" si="0"/>
        <v>266.15</v>
      </c>
    </row>
    <row r="26" spans="1:5" ht="12.75">
      <c r="A26" s="76"/>
      <c r="B26" s="12"/>
      <c r="C26" s="15"/>
      <c r="D26" s="15"/>
      <c r="E26" s="16">
        <f>E25+D26-C26</f>
        <v>266.15</v>
      </c>
    </row>
    <row r="27" spans="1:5" ht="12.75">
      <c r="A27" s="76"/>
      <c r="B27" s="12"/>
      <c r="C27" s="15"/>
      <c r="D27" s="15"/>
      <c r="E27" s="16">
        <f>E26+D27-C27</f>
        <v>266.15</v>
      </c>
    </row>
    <row r="28" spans="1:5" ht="12.75">
      <c r="A28" s="76"/>
      <c r="B28" s="12"/>
      <c r="C28" s="15"/>
      <c r="D28" s="15"/>
      <c r="E28" s="16">
        <f t="shared" si="0"/>
        <v>266.15</v>
      </c>
    </row>
    <row r="29" spans="1:5" ht="12.75">
      <c r="A29" s="76"/>
      <c r="B29" s="12"/>
      <c r="C29" s="15"/>
      <c r="D29" s="15"/>
      <c r="E29" s="16">
        <f t="shared" si="0"/>
        <v>266.15</v>
      </c>
    </row>
    <row r="30" spans="1:5" ht="12.75">
      <c r="A30" s="76"/>
      <c r="B30" s="12"/>
      <c r="C30" s="15"/>
      <c r="D30" s="15"/>
      <c r="E30" s="16">
        <f t="shared" si="0"/>
        <v>266.15</v>
      </c>
    </row>
    <row r="31" spans="1:5" ht="12.75">
      <c r="A31" s="76"/>
      <c r="B31" s="12"/>
      <c r="C31" s="15"/>
      <c r="D31" s="15"/>
      <c r="E31" s="16">
        <f t="shared" si="0"/>
        <v>266.15</v>
      </c>
    </row>
    <row r="32" spans="1:5" ht="12.75">
      <c r="A32" s="76"/>
      <c r="B32" s="12"/>
      <c r="C32" s="15"/>
      <c r="D32" s="15"/>
      <c r="E32" s="16">
        <f t="shared" si="0"/>
        <v>266.15</v>
      </c>
    </row>
    <row r="33" spans="1:5" ht="12.75">
      <c r="A33" s="76"/>
      <c r="B33" s="12"/>
      <c r="C33" s="15"/>
      <c r="D33" s="15"/>
      <c r="E33" s="16">
        <f t="shared" si="0"/>
        <v>266.15</v>
      </c>
    </row>
    <row r="34" spans="1:5" ht="12.75">
      <c r="A34" s="76"/>
      <c r="B34" s="12"/>
      <c r="C34" s="17"/>
      <c r="D34" s="15"/>
      <c r="E34" s="16">
        <f t="shared" si="0"/>
        <v>266.15</v>
      </c>
    </row>
    <row r="35" spans="1:5" ht="12.75">
      <c r="A35" s="76"/>
      <c r="B35" s="12"/>
      <c r="C35" s="15"/>
      <c r="D35" s="15"/>
      <c r="E35" s="16">
        <f t="shared" si="0"/>
        <v>266.15</v>
      </c>
    </row>
    <row r="36" spans="1:5" ht="12.75">
      <c r="A36" s="76"/>
      <c r="B36" s="12"/>
      <c r="C36" s="15"/>
      <c r="D36" s="15"/>
      <c r="E36" s="16">
        <f t="shared" si="0"/>
        <v>266.15</v>
      </c>
    </row>
    <row r="37" spans="1:5" ht="12.75">
      <c r="A37" s="76"/>
      <c r="B37" s="12"/>
      <c r="C37" s="15"/>
      <c r="D37" s="15"/>
      <c r="E37" s="16">
        <f t="shared" si="0"/>
        <v>266.15</v>
      </c>
    </row>
    <row r="38" spans="1:5" ht="12.75">
      <c r="A38" s="76"/>
      <c r="B38" s="12"/>
      <c r="C38" s="15"/>
      <c r="D38" s="15"/>
      <c r="E38" s="16">
        <f t="shared" si="0"/>
        <v>266.15</v>
      </c>
    </row>
    <row r="39" spans="1:5" ht="12.75">
      <c r="A39" s="76"/>
      <c r="B39" s="12"/>
      <c r="C39" s="15"/>
      <c r="D39" s="15"/>
      <c r="E39" s="16">
        <f t="shared" si="0"/>
        <v>266.15</v>
      </c>
    </row>
    <row r="40" spans="1:5" ht="12.75">
      <c r="A40" s="76"/>
      <c r="B40" s="12"/>
      <c r="C40" s="15"/>
      <c r="D40" s="15"/>
      <c r="E40" s="16">
        <f t="shared" si="0"/>
        <v>266.15</v>
      </c>
    </row>
    <row r="41" spans="1:5" ht="12.75">
      <c r="A41" s="76"/>
      <c r="B41" s="12"/>
      <c r="C41" s="15"/>
      <c r="D41" s="15"/>
      <c r="E41" s="16">
        <f t="shared" si="0"/>
        <v>266.15</v>
      </c>
    </row>
    <row r="42" spans="1:5" ht="12.75">
      <c r="A42" s="76"/>
      <c r="B42" s="12"/>
      <c r="C42" s="15"/>
      <c r="D42" s="15"/>
      <c r="E42" s="16">
        <f t="shared" si="0"/>
        <v>266.15</v>
      </c>
    </row>
    <row r="43" spans="1:5" ht="12.75">
      <c r="A43" s="76"/>
      <c r="B43" s="12"/>
      <c r="C43" s="15"/>
      <c r="D43" s="15"/>
      <c r="E43" s="16">
        <f t="shared" si="0"/>
        <v>266.15</v>
      </c>
    </row>
    <row r="44" spans="1:5" ht="12.75">
      <c r="A44" s="76"/>
      <c r="B44" s="12"/>
      <c r="C44" s="15"/>
      <c r="D44" s="15"/>
      <c r="E44" s="16">
        <f t="shared" si="0"/>
        <v>266.15</v>
      </c>
    </row>
    <row r="45" spans="1:5" ht="12.75">
      <c r="A45" s="76"/>
      <c r="B45" s="12"/>
      <c r="C45" s="15"/>
      <c r="D45" s="15"/>
      <c r="E45" s="16">
        <f t="shared" si="0"/>
        <v>266.15</v>
      </c>
    </row>
    <row r="46" spans="1:5" ht="12.75">
      <c r="A46" s="76"/>
      <c r="B46" s="12"/>
      <c r="C46" s="15"/>
      <c r="D46" s="15"/>
      <c r="E46" s="16">
        <f t="shared" si="0"/>
        <v>266.15</v>
      </c>
    </row>
    <row r="47" spans="1:5" ht="12.75">
      <c r="A47" s="76"/>
      <c r="B47" s="12"/>
      <c r="C47" s="15"/>
      <c r="D47" s="15"/>
      <c r="E47" s="16">
        <f t="shared" si="0"/>
        <v>266.15</v>
      </c>
    </row>
    <row r="48" spans="1:5" ht="12.75">
      <c r="A48" s="76"/>
      <c r="B48" s="12"/>
      <c r="C48" s="15"/>
      <c r="D48" s="15"/>
      <c r="E48" s="16">
        <f t="shared" si="0"/>
        <v>266.15</v>
      </c>
    </row>
    <row r="49" spans="1:5" ht="12.75">
      <c r="A49" s="76"/>
      <c r="B49" s="12"/>
      <c r="C49" s="15"/>
      <c r="D49" s="15"/>
      <c r="E49" s="16">
        <f t="shared" si="0"/>
        <v>266.15</v>
      </c>
    </row>
    <row r="50" spans="1:5" ht="12.75">
      <c r="A50" s="76"/>
      <c r="B50" s="12"/>
      <c r="C50" s="16"/>
      <c r="D50" s="16"/>
      <c r="E50" s="16">
        <f t="shared" si="0"/>
        <v>266.15</v>
      </c>
    </row>
    <row r="51" spans="1:5" ht="12.75">
      <c r="A51" s="76"/>
      <c r="B51" s="12"/>
      <c r="C51" s="16"/>
      <c r="D51" s="16"/>
      <c r="E51" s="16">
        <f t="shared" si="0"/>
        <v>266.15</v>
      </c>
    </row>
    <row r="52" spans="1:5" ht="12.75">
      <c r="A52" s="76"/>
      <c r="B52" s="12"/>
      <c r="C52" s="16"/>
      <c r="D52" s="16"/>
      <c r="E52" s="16">
        <f t="shared" si="0"/>
        <v>266.15</v>
      </c>
    </row>
    <row r="53" spans="1:5" ht="12.75">
      <c r="A53" s="76"/>
      <c r="B53" s="12"/>
      <c r="C53" s="16"/>
      <c r="D53" s="16"/>
      <c r="E53" s="16">
        <f t="shared" si="0"/>
        <v>266.15</v>
      </c>
    </row>
    <row r="54" spans="1:5" ht="12.75">
      <c r="A54" s="76"/>
      <c r="B54" s="12"/>
      <c r="C54" s="16"/>
      <c r="D54" s="16"/>
      <c r="E54" s="16">
        <f t="shared" si="0"/>
        <v>266.15</v>
      </c>
    </row>
    <row r="55" spans="1:5" ht="12.75">
      <c r="A55" s="76"/>
      <c r="B55" s="12"/>
      <c r="C55" s="16"/>
      <c r="D55" s="16"/>
      <c r="E55" s="16">
        <f t="shared" si="0"/>
        <v>266.15</v>
      </c>
    </row>
    <row r="56" spans="1:5" ht="12.75">
      <c r="A56" s="76"/>
      <c r="B56" s="12"/>
      <c r="C56" s="16"/>
      <c r="D56" s="16"/>
      <c r="E56" s="16">
        <f t="shared" si="0"/>
        <v>266.15</v>
      </c>
    </row>
    <row r="57" spans="1:5" ht="12.75">
      <c r="A57" s="76"/>
      <c r="B57" s="12"/>
      <c r="C57" s="16"/>
      <c r="D57" s="16"/>
      <c r="E57" s="16">
        <f t="shared" si="0"/>
        <v>266.15</v>
      </c>
    </row>
    <row r="58" spans="1:5" ht="12.75">
      <c r="A58" s="76"/>
      <c r="B58" s="12"/>
      <c r="C58" s="16"/>
      <c r="D58" s="16"/>
      <c r="E58" s="16">
        <f t="shared" si="0"/>
        <v>266.15</v>
      </c>
    </row>
    <row r="59" spans="1:5" ht="12.75">
      <c r="A59" s="76"/>
      <c r="B59" s="12"/>
      <c r="C59" s="16"/>
      <c r="D59" s="16"/>
      <c r="E59" s="16">
        <f t="shared" si="0"/>
        <v>266.15</v>
      </c>
    </row>
    <row r="60" spans="1:5" ht="12.75">
      <c r="A60" s="76"/>
      <c r="B60" s="12"/>
      <c r="C60" s="16"/>
      <c r="D60" s="16"/>
      <c r="E60" s="16">
        <f t="shared" si="0"/>
        <v>266.15</v>
      </c>
    </row>
    <row r="61" spans="1:5" ht="12.75">
      <c r="A61" s="76"/>
      <c r="B61" s="12"/>
      <c r="C61" s="16"/>
      <c r="D61" s="16"/>
      <c r="E61" s="16">
        <f t="shared" si="0"/>
        <v>266.15</v>
      </c>
    </row>
    <row r="62" spans="1:5" ht="12.75">
      <c r="A62" s="76"/>
      <c r="B62" s="12"/>
      <c r="C62" s="16"/>
      <c r="D62" s="16"/>
      <c r="E62" s="16">
        <f t="shared" si="0"/>
        <v>266.15</v>
      </c>
    </row>
    <row r="63" spans="1:5" ht="12.75">
      <c r="A63" s="76"/>
      <c r="B63" s="12"/>
      <c r="C63" s="16"/>
      <c r="D63" s="16"/>
      <c r="E63" s="16">
        <f t="shared" si="0"/>
        <v>266.15</v>
      </c>
    </row>
    <row r="64" spans="1:5" ht="12.75">
      <c r="A64" s="76"/>
      <c r="B64" s="12"/>
      <c r="C64" s="16"/>
      <c r="D64" s="16"/>
      <c r="E64" s="16">
        <f t="shared" si="0"/>
        <v>266.15</v>
      </c>
    </row>
    <row r="65" spans="1:5" ht="12.75">
      <c r="A65" s="76"/>
      <c r="B65" s="12"/>
      <c r="C65" s="16"/>
      <c r="D65" s="16"/>
      <c r="E65" s="16">
        <f t="shared" si="0"/>
        <v>266.15</v>
      </c>
    </row>
    <row r="66" spans="1:5" ht="12.75">
      <c r="A66" s="76"/>
      <c r="B66" s="12"/>
      <c r="C66" s="16"/>
      <c r="D66" s="16"/>
      <c r="E66" s="16">
        <f t="shared" si="0"/>
        <v>266.15</v>
      </c>
    </row>
    <row r="67" spans="1:5" ht="12.75">
      <c r="A67" s="76"/>
      <c r="B67" s="12"/>
      <c r="C67" s="16"/>
      <c r="D67" s="16"/>
      <c r="E67" s="16">
        <f t="shared" si="0"/>
        <v>266.15</v>
      </c>
    </row>
    <row r="68" spans="1:5" ht="12.75">
      <c r="A68" s="76"/>
      <c r="B68" s="12"/>
      <c r="C68" s="16"/>
      <c r="D68" s="16"/>
      <c r="E68" s="16">
        <f t="shared" si="0"/>
        <v>266.15</v>
      </c>
    </row>
    <row r="69" spans="1:5" ht="12.75">
      <c r="A69" s="76"/>
      <c r="B69" s="12"/>
      <c r="C69" s="16"/>
      <c r="D69" s="16"/>
      <c r="E69" s="16">
        <f t="shared" si="0"/>
        <v>266.15</v>
      </c>
    </row>
    <row r="70" spans="1:5" ht="12.75">
      <c r="A70" s="76"/>
      <c r="B70" s="12"/>
      <c r="C70" s="16"/>
      <c r="D70" s="16"/>
      <c r="E70" s="16">
        <f t="shared" si="0"/>
        <v>266.15</v>
      </c>
    </row>
    <row r="71" spans="1:5" ht="12.75">
      <c r="A71" s="76"/>
      <c r="B71" s="12"/>
      <c r="C71" s="16"/>
      <c r="D71" s="16"/>
      <c r="E71" s="16">
        <f t="shared" si="0"/>
        <v>266.15</v>
      </c>
    </row>
    <row r="72" spans="1:5" ht="12.75">
      <c r="A72" s="76"/>
      <c r="B72" s="12"/>
      <c r="C72" s="16"/>
      <c r="D72" s="16"/>
      <c r="E72" s="16">
        <f t="shared" si="0"/>
        <v>266.15</v>
      </c>
    </row>
    <row r="73" spans="1:5" ht="12.75">
      <c r="A73" s="76"/>
      <c r="B73" s="12"/>
      <c r="C73" s="16"/>
      <c r="D73" s="16"/>
      <c r="E73" s="16">
        <f aca="true" t="shared" si="1" ref="E73:E86">E72+D73-C73</f>
        <v>266.15</v>
      </c>
    </row>
    <row r="74" spans="1:5" ht="12.75">
      <c r="A74" s="76"/>
      <c r="B74" s="12"/>
      <c r="C74" s="16"/>
      <c r="D74" s="16"/>
      <c r="E74" s="16">
        <f t="shared" si="1"/>
        <v>266.15</v>
      </c>
    </row>
    <row r="75" spans="1:5" ht="12.75">
      <c r="A75" s="76"/>
      <c r="B75" s="12"/>
      <c r="C75" s="16"/>
      <c r="D75" s="16"/>
      <c r="E75" s="16">
        <f t="shared" si="1"/>
        <v>266.15</v>
      </c>
    </row>
    <row r="76" spans="1:5" ht="12.75">
      <c r="A76" s="76"/>
      <c r="B76" s="12"/>
      <c r="C76" s="16"/>
      <c r="D76" s="16"/>
      <c r="E76" s="16">
        <f t="shared" si="1"/>
        <v>266.15</v>
      </c>
    </row>
    <row r="77" spans="1:5" ht="12.75">
      <c r="A77" s="76"/>
      <c r="B77" s="12"/>
      <c r="C77" s="16"/>
      <c r="D77" s="16"/>
      <c r="E77" s="16">
        <f t="shared" si="1"/>
        <v>266.15</v>
      </c>
    </row>
    <row r="78" spans="1:5" ht="12.75">
      <c r="A78" s="76"/>
      <c r="B78" s="12"/>
      <c r="C78" s="16"/>
      <c r="D78" s="16"/>
      <c r="E78" s="16">
        <f t="shared" si="1"/>
        <v>266.15</v>
      </c>
    </row>
    <row r="79" spans="1:5" ht="12.75">
      <c r="A79" s="76"/>
      <c r="B79" s="12"/>
      <c r="C79" s="16"/>
      <c r="D79" s="16"/>
      <c r="E79" s="16">
        <f t="shared" si="1"/>
        <v>266.15</v>
      </c>
    </row>
    <row r="80" spans="1:5" ht="12.75">
      <c r="A80" s="76"/>
      <c r="B80" s="12"/>
      <c r="C80" s="16"/>
      <c r="D80" s="16"/>
      <c r="E80" s="16">
        <f t="shared" si="1"/>
        <v>266.15</v>
      </c>
    </row>
    <row r="81" spans="1:5" ht="12.75">
      <c r="A81" s="76"/>
      <c r="B81" s="12"/>
      <c r="C81" s="16"/>
      <c r="D81" s="16"/>
      <c r="E81" s="16">
        <f t="shared" si="1"/>
        <v>266.15</v>
      </c>
    </row>
    <row r="82" spans="1:5" ht="12.75">
      <c r="A82" s="76"/>
      <c r="B82" s="12"/>
      <c r="C82" s="16"/>
      <c r="D82" s="16"/>
      <c r="E82" s="16">
        <f t="shared" si="1"/>
        <v>266.15</v>
      </c>
    </row>
    <row r="83" spans="1:5" ht="12.75">
      <c r="A83" s="76"/>
      <c r="B83" s="12"/>
      <c r="C83" s="16"/>
      <c r="D83" s="16"/>
      <c r="E83" s="16">
        <f t="shared" si="1"/>
        <v>266.15</v>
      </c>
    </row>
    <row r="84" spans="1:5" ht="12.75">
      <c r="A84" s="76"/>
      <c r="B84" s="12"/>
      <c r="C84" s="16"/>
      <c r="D84" s="16"/>
      <c r="E84" s="16">
        <f t="shared" si="1"/>
        <v>266.15</v>
      </c>
    </row>
    <row r="85" spans="1:5" ht="12.75">
      <c r="A85" s="76"/>
      <c r="B85" s="12"/>
      <c r="C85" s="16"/>
      <c r="D85" s="16"/>
      <c r="E85" s="16">
        <f t="shared" si="1"/>
        <v>266.15</v>
      </c>
    </row>
    <row r="86" spans="1:5" ht="12.75">
      <c r="A86" s="76"/>
      <c r="B86" s="12"/>
      <c r="C86" s="2"/>
      <c r="D86" s="2"/>
      <c r="E86" s="16">
        <f t="shared" si="1"/>
        <v>266.15</v>
      </c>
    </row>
  </sheetData>
  <sheetProtection password="CC79" sheet="1"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2017-07-07T04:28:34Z</cp:lastPrinted>
  <dcterms:created xsi:type="dcterms:W3CDTF">2001-02-27T19:39:15Z</dcterms:created>
  <dcterms:modified xsi:type="dcterms:W3CDTF">2018-01-03T07:27:47Z</dcterms:modified>
  <cp:category/>
  <cp:version/>
  <cp:contentType/>
  <cp:contentStatus/>
</cp:coreProperties>
</file>